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780"/>
  </bookViews>
  <sheets>
    <sheet name="商品数据端口" sheetId="1" r:id="rId1"/>
    <sheet name="客服数据端口" sheetId="2" r:id="rId2"/>
    <sheet name="推广数据" sheetId="3" r:id="rId3"/>
    <sheet name="店铺数据端口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<sst xmlns="http://schemas.openxmlformats.org/spreadsheetml/2006/main" count="323" uniqueCount="55">
  <si>
    <t>商品数据库</t>
  </si>
  <si>
    <t>月份</t>
  </si>
  <si>
    <t>日期</t>
  </si>
  <si>
    <t>品类</t>
  </si>
  <si>
    <t>型号</t>
  </si>
  <si>
    <t>浏览量</t>
  </si>
  <si>
    <t>访客量</t>
  </si>
  <si>
    <t>成交买家数</t>
  </si>
  <si>
    <t>订单成交量</t>
  </si>
  <si>
    <t>转化率</t>
  </si>
  <si>
    <t>客单价</t>
  </si>
  <si>
    <t>成交额</t>
  </si>
  <si>
    <t>6月份</t>
  </si>
  <si>
    <t>硬件</t>
  </si>
  <si>
    <t>surface pro</t>
  </si>
  <si>
    <t>surface laptop</t>
  </si>
  <si>
    <t>软件</t>
  </si>
  <si>
    <t>m365</t>
  </si>
  <si>
    <t>旺旺昵称</t>
  </si>
  <si>
    <t>咨询人数</t>
  </si>
  <si>
    <t>有效接待人数</t>
  </si>
  <si>
    <t>询单人数</t>
  </si>
  <si>
    <t>下单人数</t>
  </si>
  <si>
    <t>下单金额</t>
  </si>
  <si>
    <t>销售人数</t>
  </si>
  <si>
    <t>销售额</t>
  </si>
  <si>
    <t>销售量</t>
  </si>
  <si>
    <t>订单量</t>
  </si>
  <si>
    <t>个人销售额占比</t>
  </si>
  <si>
    <t>成功退款金额</t>
  </si>
  <si>
    <t>净销售额</t>
  </si>
  <si>
    <t>旺旺类型</t>
  </si>
  <si>
    <t>慕崖旗舰店:赵承婉</t>
  </si>
  <si>
    <t>售前</t>
  </si>
  <si>
    <t>慕崖旗舰店:张贞蕾</t>
  </si>
  <si>
    <t>慕崖旗舰店:小许</t>
  </si>
  <si>
    <t>慕崖旗舰店:蕾蕾</t>
  </si>
  <si>
    <t>慕崖旗舰店:枫叶</t>
  </si>
  <si>
    <t>汇总值</t>
  </si>
  <si>
    <t>延时统计</t>
  </si>
  <si>
    <t/>
  </si>
  <si>
    <t>平均值</t>
  </si>
  <si>
    <t>M365</t>
  </si>
  <si>
    <t>成交花费</t>
  </si>
  <si>
    <t>净成交出价</t>
  </si>
  <si>
    <t>净实际投产比</t>
  </si>
  <si>
    <t>净交易额</t>
  </si>
  <si>
    <t>净成交笔数</t>
  </si>
  <si>
    <t>每笔净成交花费（22.16）</t>
  </si>
  <si>
    <t>净出库订单数</t>
  </si>
  <si>
    <t>净目标投产比</t>
  </si>
  <si>
    <t>34,5</t>
  </si>
  <si>
    <t>每笔净成交花费（35.16）</t>
  </si>
  <si>
    <t>每笔净成交花费</t>
  </si>
  <si>
    <t>店铺数据库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</si>
</sst>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10" fontId="2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58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4" fontId="2" fillId="0" borderId="2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topLeftCell="A39" workbookViewId="0">
      <selection activeCell="O68" sqref="O68"/>
    </sheetView>
  </sheetViews>
  <sheetFormatPr defaultColWidth="9" defaultRowHeight="15.2"/>
  <cols>
    <col min="1" max="3" width="9" style="1"/>
    <col min="4" max="4" width="31.7307692307692" style="1" customWidth="1"/>
    <col min="5" max="9" width="9" style="1"/>
    <col min="10" max="10" width="12.625" style="1"/>
    <col min="11" max="11" width="9.25" style="1"/>
    <col min="12" max="16384" width="9" style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2" t="s">
        <v>12</v>
      </c>
      <c r="B3" s="3">
        <v>46174</v>
      </c>
      <c r="C3" s="2" t="s">
        <v>13</v>
      </c>
      <c r="D3" s="4" t="s">
        <v>14</v>
      </c>
      <c r="E3" s="4">
        <v>1231</v>
      </c>
      <c r="F3" s="4">
        <v>742</v>
      </c>
      <c r="G3" s="4">
        <v>25</v>
      </c>
      <c r="H3" s="4">
        <v>28</v>
      </c>
      <c r="I3" s="5">
        <v>0.0336</v>
      </c>
      <c r="J3" s="6">
        <f>K3/H3</f>
        <v>165.503571428571</v>
      </c>
      <c r="K3" s="4">
        <v>4634.1</v>
      </c>
    </row>
    <row r="4" spans="1:11">
      <c r="A4" s="2" t="s">
        <v>12</v>
      </c>
      <c r="B4" s="3">
        <v>46175</v>
      </c>
      <c r="C4" s="2" t="s">
        <v>13</v>
      </c>
      <c r="D4" s="4" t="s">
        <v>14</v>
      </c>
      <c r="E4" s="4">
        <v>1468</v>
      </c>
      <c r="F4" s="4">
        <v>886</v>
      </c>
      <c r="G4" s="4">
        <v>19</v>
      </c>
      <c r="H4" s="4">
        <v>20</v>
      </c>
      <c r="I4" s="5">
        <v>0.0214</v>
      </c>
      <c r="J4" s="6">
        <f t="shared" ref="J4:J67" si="0">K4/H4</f>
        <v>176.598</v>
      </c>
      <c r="K4" s="4">
        <v>3531.96</v>
      </c>
    </row>
    <row r="5" spans="1:11">
      <c r="A5" s="2" t="s">
        <v>12</v>
      </c>
      <c r="B5" s="3">
        <v>46176</v>
      </c>
      <c r="C5" s="2" t="s">
        <v>13</v>
      </c>
      <c r="D5" s="4" t="s">
        <v>14</v>
      </c>
      <c r="E5" s="4">
        <v>1503</v>
      </c>
      <c r="F5" s="4">
        <v>913</v>
      </c>
      <c r="G5" s="4">
        <v>33</v>
      </c>
      <c r="H5" s="4">
        <v>33</v>
      </c>
      <c r="I5" s="5">
        <v>0.0361</v>
      </c>
      <c r="J5" s="6">
        <f t="shared" si="0"/>
        <v>174.907878787879</v>
      </c>
      <c r="K5" s="4">
        <v>5771.96</v>
      </c>
    </row>
    <row r="6" spans="1:11">
      <c r="A6" s="2" t="s">
        <v>12</v>
      </c>
      <c r="B6" s="3">
        <v>46177</v>
      </c>
      <c r="C6" s="2" t="s">
        <v>13</v>
      </c>
      <c r="D6" s="4" t="s">
        <v>14</v>
      </c>
      <c r="E6" s="4">
        <v>1755</v>
      </c>
      <c r="F6" s="4">
        <v>1033</v>
      </c>
      <c r="G6" s="4">
        <v>35</v>
      </c>
      <c r="H6" s="4">
        <v>35</v>
      </c>
      <c r="I6" s="5">
        <v>0.0338</v>
      </c>
      <c r="J6" s="6">
        <f t="shared" si="0"/>
        <v>167.814857142857</v>
      </c>
      <c r="K6" s="4">
        <v>5873.52</v>
      </c>
    </row>
    <row r="7" spans="1:11">
      <c r="A7" s="2" t="s">
        <v>12</v>
      </c>
      <c r="B7" s="3">
        <v>46178</v>
      </c>
      <c r="C7" s="2" t="s">
        <v>13</v>
      </c>
      <c r="D7" s="4" t="s">
        <v>14</v>
      </c>
      <c r="E7" s="4">
        <v>1622</v>
      </c>
      <c r="F7" s="4">
        <v>1000</v>
      </c>
      <c r="G7" s="4">
        <v>36</v>
      </c>
      <c r="H7" s="4">
        <v>37</v>
      </c>
      <c r="I7" s="5">
        <v>0.0359</v>
      </c>
      <c r="J7" s="6">
        <f t="shared" si="0"/>
        <v>167.945945945946</v>
      </c>
      <c r="K7" s="4">
        <v>6214</v>
      </c>
    </row>
    <row r="8" spans="1:11">
      <c r="A8" s="2" t="s">
        <v>12</v>
      </c>
      <c r="B8" s="3">
        <v>46179</v>
      </c>
      <c r="C8" s="2" t="s">
        <v>13</v>
      </c>
      <c r="D8" s="4" t="s">
        <v>14</v>
      </c>
      <c r="E8" s="4">
        <v>1399</v>
      </c>
      <c r="F8" s="4">
        <v>879</v>
      </c>
      <c r="G8" s="4">
        <v>35</v>
      </c>
      <c r="H8" s="4">
        <v>36</v>
      </c>
      <c r="I8" s="5">
        <v>0.0286</v>
      </c>
      <c r="J8" s="6">
        <f t="shared" si="0"/>
        <v>170.277222222222</v>
      </c>
      <c r="K8" s="4">
        <v>6129.98</v>
      </c>
    </row>
    <row r="9" spans="1:11">
      <c r="A9" s="2" t="s">
        <v>12</v>
      </c>
      <c r="B9" s="3">
        <v>46180</v>
      </c>
      <c r="C9" s="2" t="s">
        <v>13</v>
      </c>
      <c r="D9" s="4" t="s">
        <v>14</v>
      </c>
      <c r="E9" s="4">
        <v>1743</v>
      </c>
      <c r="F9" s="4">
        <v>1126</v>
      </c>
      <c r="G9" s="4">
        <v>36</v>
      </c>
      <c r="H9" s="4">
        <v>37</v>
      </c>
      <c r="I9" s="5">
        <v>0.0319</v>
      </c>
      <c r="J9" s="6">
        <f t="shared" si="0"/>
        <v>170.081081081081</v>
      </c>
      <c r="K9" s="4">
        <v>6293</v>
      </c>
    </row>
    <row r="10" spans="1:11">
      <c r="A10" s="2" t="s">
        <v>12</v>
      </c>
      <c r="B10" s="3">
        <v>46181</v>
      </c>
      <c r="C10" s="2" t="s">
        <v>13</v>
      </c>
      <c r="D10" s="4" t="s">
        <v>14</v>
      </c>
      <c r="E10" s="4">
        <v>1376</v>
      </c>
      <c r="F10" s="4">
        <v>840</v>
      </c>
      <c r="G10" s="4">
        <v>28</v>
      </c>
      <c r="H10" s="4">
        <v>28</v>
      </c>
      <c r="I10" s="5">
        <v>0.0332</v>
      </c>
      <c r="J10" s="6">
        <f t="shared" si="0"/>
        <v>179.607142857143</v>
      </c>
      <c r="K10" s="4">
        <v>5029</v>
      </c>
    </row>
    <row r="11" spans="1:11">
      <c r="A11" s="2" t="s">
        <v>12</v>
      </c>
      <c r="B11" s="3">
        <v>46182</v>
      </c>
      <c r="C11" s="2" t="s">
        <v>13</v>
      </c>
      <c r="D11" s="4" t="s">
        <v>14</v>
      </c>
      <c r="E11" s="4">
        <v>1602</v>
      </c>
      <c r="F11" s="4">
        <v>1006</v>
      </c>
      <c r="G11" s="4">
        <v>45</v>
      </c>
      <c r="H11" s="4">
        <v>47</v>
      </c>
      <c r="I11" s="5">
        <v>0.0446</v>
      </c>
      <c r="J11" s="6">
        <f t="shared" si="0"/>
        <v>179.127234042553</v>
      </c>
      <c r="K11" s="4">
        <v>8418.98</v>
      </c>
    </row>
    <row r="12" spans="1:11">
      <c r="A12" s="2" t="s">
        <v>12</v>
      </c>
      <c r="B12" s="3">
        <v>46183</v>
      </c>
      <c r="C12" s="2" t="s">
        <v>13</v>
      </c>
      <c r="D12" s="4" t="s">
        <v>14</v>
      </c>
      <c r="E12" s="4">
        <v>1818</v>
      </c>
      <c r="F12" s="4">
        <v>1098</v>
      </c>
      <c r="G12" s="4">
        <v>48</v>
      </c>
      <c r="H12" s="4">
        <v>50</v>
      </c>
      <c r="I12" s="5">
        <v>0.0436</v>
      </c>
      <c r="J12" s="6">
        <f t="shared" si="0"/>
        <v>176.2392</v>
      </c>
      <c r="K12" s="4">
        <v>8811.96</v>
      </c>
    </row>
    <row r="13" spans="1:11">
      <c r="A13" s="2" t="s">
        <v>12</v>
      </c>
      <c r="B13" s="3">
        <v>46184</v>
      </c>
      <c r="C13" s="2" t="s">
        <v>13</v>
      </c>
      <c r="D13" s="4" t="s">
        <v>14</v>
      </c>
      <c r="E13" s="4">
        <v>1499</v>
      </c>
      <c r="F13" s="4">
        <v>908</v>
      </c>
      <c r="G13" s="4">
        <v>40</v>
      </c>
      <c r="H13" s="4">
        <v>40</v>
      </c>
      <c r="I13" s="5">
        <v>0.0439</v>
      </c>
      <c r="J13" s="6">
        <f t="shared" si="0"/>
        <v>173.4275</v>
      </c>
      <c r="K13" s="4">
        <v>6937.1</v>
      </c>
    </row>
    <row r="14" spans="1:11">
      <c r="A14" s="2" t="s">
        <v>12</v>
      </c>
      <c r="B14" s="3">
        <v>46185</v>
      </c>
      <c r="C14" s="2" t="s">
        <v>13</v>
      </c>
      <c r="D14" s="4" t="s">
        <v>14</v>
      </c>
      <c r="E14" s="4">
        <v>1668</v>
      </c>
      <c r="F14" s="4">
        <v>1038</v>
      </c>
      <c r="G14" s="4">
        <v>47</v>
      </c>
      <c r="H14" s="4">
        <v>50</v>
      </c>
      <c r="I14" s="5">
        <v>0.0452</v>
      </c>
      <c r="J14" s="6">
        <f t="shared" si="0"/>
        <v>176.8592</v>
      </c>
      <c r="K14" s="4">
        <v>8842.96</v>
      </c>
    </row>
    <row r="15" spans="1:11">
      <c r="A15" s="2" t="s">
        <v>12</v>
      </c>
      <c r="B15" s="3">
        <v>46186</v>
      </c>
      <c r="C15" s="2" t="s">
        <v>13</v>
      </c>
      <c r="D15" s="4" t="s">
        <v>14</v>
      </c>
      <c r="E15" s="4">
        <v>1861</v>
      </c>
      <c r="F15" s="4">
        <v>1083</v>
      </c>
      <c r="G15" s="4">
        <v>53</v>
      </c>
      <c r="H15" s="4">
        <v>54</v>
      </c>
      <c r="I15" s="5">
        <v>0.0489</v>
      </c>
      <c r="J15" s="6">
        <f t="shared" si="0"/>
        <v>174.068888888889</v>
      </c>
      <c r="K15" s="4">
        <v>9399.72</v>
      </c>
    </row>
    <row r="16" spans="1:11">
      <c r="A16" s="2" t="s">
        <v>12</v>
      </c>
      <c r="B16" s="3">
        <v>46187</v>
      </c>
      <c r="C16" s="2" t="s">
        <v>13</v>
      </c>
      <c r="D16" s="4" t="s">
        <v>14</v>
      </c>
      <c r="E16" s="4">
        <v>1919</v>
      </c>
      <c r="F16" s="4">
        <v>1185</v>
      </c>
      <c r="G16" s="4">
        <v>42</v>
      </c>
      <c r="H16" s="4">
        <v>44</v>
      </c>
      <c r="I16" s="5">
        <v>0.0354</v>
      </c>
      <c r="J16" s="6">
        <f t="shared" si="0"/>
        <v>173.589545454545</v>
      </c>
      <c r="K16" s="4">
        <v>7637.94</v>
      </c>
    </row>
    <row r="17" spans="1:11">
      <c r="A17" s="2" t="s">
        <v>12</v>
      </c>
      <c r="B17" s="3">
        <v>46188</v>
      </c>
      <c r="C17" s="2" t="s">
        <v>13</v>
      </c>
      <c r="D17" s="4" t="s">
        <v>14</v>
      </c>
      <c r="E17" s="4">
        <v>1594</v>
      </c>
      <c r="F17" s="4">
        <v>974</v>
      </c>
      <c r="G17" s="4">
        <v>40</v>
      </c>
      <c r="H17" s="4">
        <v>42</v>
      </c>
      <c r="I17" s="5">
        <v>0.0409</v>
      </c>
      <c r="J17" s="6">
        <f t="shared" si="0"/>
        <v>174.211904761905</v>
      </c>
      <c r="K17" s="4">
        <v>7316.9</v>
      </c>
    </row>
    <row r="18" spans="1:11">
      <c r="A18" s="2" t="s">
        <v>12</v>
      </c>
      <c r="B18" s="3">
        <v>46189</v>
      </c>
      <c r="C18" s="2" t="s">
        <v>13</v>
      </c>
      <c r="D18" s="4" t="s">
        <v>14</v>
      </c>
      <c r="E18" s="4">
        <v>1784</v>
      </c>
      <c r="F18" s="4">
        <v>1088</v>
      </c>
      <c r="G18" s="4">
        <v>33</v>
      </c>
      <c r="H18" s="4">
        <v>33</v>
      </c>
      <c r="I18" s="5">
        <v>0.0302</v>
      </c>
      <c r="J18" s="6">
        <f t="shared" si="0"/>
        <v>162.393939393939</v>
      </c>
      <c r="K18" s="4">
        <v>5359</v>
      </c>
    </row>
    <row r="19" spans="1:11">
      <c r="A19" s="2" t="s">
        <v>12</v>
      </c>
      <c r="B19" s="3">
        <v>46190</v>
      </c>
      <c r="C19" s="2" t="s">
        <v>13</v>
      </c>
      <c r="D19" s="4" t="s">
        <v>14</v>
      </c>
      <c r="E19" s="4">
        <v>1613</v>
      </c>
      <c r="F19" s="4">
        <v>959</v>
      </c>
      <c r="G19" s="4">
        <v>39</v>
      </c>
      <c r="H19" s="4">
        <v>40</v>
      </c>
      <c r="I19" s="5">
        <v>0.0406</v>
      </c>
      <c r="J19" s="6">
        <f t="shared" si="0"/>
        <v>167.685</v>
      </c>
      <c r="K19" s="4">
        <v>6707.4</v>
      </c>
    </row>
    <row r="20" spans="1:11">
      <c r="A20" s="2" t="s">
        <v>12</v>
      </c>
      <c r="B20" s="3">
        <v>46191</v>
      </c>
      <c r="C20" s="2" t="s">
        <v>13</v>
      </c>
      <c r="D20" s="4" t="s">
        <v>14</v>
      </c>
      <c r="E20" s="4">
        <v>1507</v>
      </c>
      <c r="F20" s="4">
        <v>865</v>
      </c>
      <c r="G20" s="4">
        <v>48</v>
      </c>
      <c r="H20" s="4">
        <v>50</v>
      </c>
      <c r="I20" s="5">
        <v>0.0552</v>
      </c>
      <c r="J20" s="6">
        <f t="shared" si="0"/>
        <v>167.1</v>
      </c>
      <c r="K20" s="4">
        <v>8355</v>
      </c>
    </row>
    <row r="21" spans="1:11">
      <c r="A21" s="2" t="s">
        <v>12</v>
      </c>
      <c r="B21" s="3">
        <v>46192</v>
      </c>
      <c r="C21" s="2" t="s">
        <v>13</v>
      </c>
      <c r="D21" s="4" t="s">
        <v>14</v>
      </c>
      <c r="E21" s="4">
        <v>1368</v>
      </c>
      <c r="F21" s="4">
        <v>802</v>
      </c>
      <c r="G21" s="4">
        <v>29</v>
      </c>
      <c r="H21" s="4">
        <v>31</v>
      </c>
      <c r="I21" s="5">
        <v>0.0361</v>
      </c>
      <c r="J21" s="6">
        <f t="shared" si="0"/>
        <v>195.095483870968</v>
      </c>
      <c r="K21" s="4">
        <v>6047.96</v>
      </c>
    </row>
    <row r="22" spans="1:11">
      <c r="A22" s="2" t="s">
        <v>12</v>
      </c>
      <c r="B22" s="3">
        <v>46193</v>
      </c>
      <c r="C22" s="2" t="s">
        <v>13</v>
      </c>
      <c r="D22" s="4" t="s">
        <v>14</v>
      </c>
      <c r="E22" s="4">
        <v>1445</v>
      </c>
      <c r="F22" s="4">
        <v>815</v>
      </c>
      <c r="G22" s="4">
        <v>28</v>
      </c>
      <c r="H22" s="4">
        <v>30</v>
      </c>
      <c r="I22" s="5">
        <v>0.0343</v>
      </c>
      <c r="J22" s="6">
        <f t="shared" si="0"/>
        <v>172.596666666667</v>
      </c>
      <c r="K22" s="4">
        <v>5177.9</v>
      </c>
    </row>
    <row r="23" spans="1:11">
      <c r="A23" s="2" t="s">
        <v>12</v>
      </c>
      <c r="B23" s="3">
        <v>46194</v>
      </c>
      <c r="C23" s="2" t="s">
        <v>13</v>
      </c>
      <c r="D23" s="4" t="s">
        <v>14</v>
      </c>
      <c r="E23" s="4">
        <v>1442</v>
      </c>
      <c r="F23" s="4">
        <v>819</v>
      </c>
      <c r="G23" s="4">
        <v>29</v>
      </c>
      <c r="H23" s="4">
        <v>31</v>
      </c>
      <c r="I23" s="5">
        <v>0.0354</v>
      </c>
      <c r="J23" s="6">
        <f t="shared" si="0"/>
        <v>202.269677419355</v>
      </c>
      <c r="K23" s="4">
        <v>6270.36</v>
      </c>
    </row>
    <row r="24" spans="1:11">
      <c r="A24" s="2" t="s">
        <v>12</v>
      </c>
      <c r="B24" s="3">
        <v>46195</v>
      </c>
      <c r="C24" s="2" t="s">
        <v>13</v>
      </c>
      <c r="D24" s="4" t="s">
        <v>14</v>
      </c>
      <c r="E24" s="4">
        <v>1108</v>
      </c>
      <c r="F24" s="4">
        <v>662</v>
      </c>
      <c r="G24" s="4">
        <v>26</v>
      </c>
      <c r="H24" s="4">
        <v>21</v>
      </c>
      <c r="I24" s="5">
        <v>0.0315</v>
      </c>
      <c r="J24" s="6">
        <f t="shared" si="0"/>
        <v>470.47619047619</v>
      </c>
      <c r="K24" s="4">
        <v>9880</v>
      </c>
    </row>
    <row r="25" spans="1:11">
      <c r="A25" s="2" t="s">
        <v>12</v>
      </c>
      <c r="B25" s="3">
        <v>46196</v>
      </c>
      <c r="C25" s="2" t="s">
        <v>13</v>
      </c>
      <c r="D25" s="4" t="s">
        <v>14</v>
      </c>
      <c r="E25" s="4">
        <v>1393</v>
      </c>
      <c r="F25" s="4">
        <v>786</v>
      </c>
      <c r="G25" s="4">
        <v>31</v>
      </c>
      <c r="H25" s="4">
        <v>29</v>
      </c>
      <c r="I25" s="5">
        <v>0.0368</v>
      </c>
      <c r="J25" s="6">
        <f t="shared" si="0"/>
        <v>240.670344827586</v>
      </c>
      <c r="K25" s="4">
        <v>6979.44</v>
      </c>
    </row>
    <row r="26" spans="1:11">
      <c r="A26" s="2" t="s">
        <v>12</v>
      </c>
      <c r="B26" s="3">
        <v>46197</v>
      </c>
      <c r="C26" s="2" t="s">
        <v>13</v>
      </c>
      <c r="D26" s="4" t="s">
        <v>14</v>
      </c>
      <c r="E26" s="4">
        <v>1170</v>
      </c>
      <c r="F26" s="4">
        <v>706</v>
      </c>
      <c r="G26" s="4">
        <v>50</v>
      </c>
      <c r="H26" s="4">
        <v>49</v>
      </c>
      <c r="I26" s="5">
        <v>0.069</v>
      </c>
      <c r="J26" s="6">
        <f t="shared" si="0"/>
        <v>192.287755102041</v>
      </c>
      <c r="K26" s="4">
        <v>9422.1</v>
      </c>
    </row>
    <row r="27" spans="1:11">
      <c r="A27" s="2" t="s">
        <v>12</v>
      </c>
      <c r="B27" s="3">
        <v>46174</v>
      </c>
      <c r="C27" s="2" t="s">
        <v>13</v>
      </c>
      <c r="D27" s="4" t="s">
        <v>15</v>
      </c>
      <c r="E27" s="4">
        <v>1231</v>
      </c>
      <c r="F27" s="4">
        <v>742</v>
      </c>
      <c r="G27" s="4">
        <v>25</v>
      </c>
      <c r="H27" s="4">
        <v>28</v>
      </c>
      <c r="I27" s="5">
        <v>0.0336</v>
      </c>
      <c r="J27" s="6">
        <f t="shared" si="0"/>
        <v>165.503571428571</v>
      </c>
      <c r="K27" s="4">
        <v>4634.1</v>
      </c>
    </row>
    <row r="28" spans="1:11">
      <c r="A28" s="2" t="s">
        <v>12</v>
      </c>
      <c r="B28" s="3">
        <v>46175</v>
      </c>
      <c r="C28" s="2" t="s">
        <v>13</v>
      </c>
      <c r="D28" s="4" t="s">
        <v>15</v>
      </c>
      <c r="E28" s="4">
        <v>1468</v>
      </c>
      <c r="F28" s="4">
        <v>886</v>
      </c>
      <c r="G28" s="4">
        <v>19</v>
      </c>
      <c r="H28" s="4">
        <v>20</v>
      </c>
      <c r="I28" s="5">
        <v>0.0214</v>
      </c>
      <c r="J28" s="6">
        <f t="shared" si="0"/>
        <v>176.598</v>
      </c>
      <c r="K28" s="4">
        <v>3531.96</v>
      </c>
    </row>
    <row r="29" spans="1:11">
      <c r="A29" s="2" t="s">
        <v>12</v>
      </c>
      <c r="B29" s="3">
        <v>46176</v>
      </c>
      <c r="C29" s="2" t="s">
        <v>13</v>
      </c>
      <c r="D29" s="4" t="s">
        <v>15</v>
      </c>
      <c r="E29" s="4">
        <v>1503</v>
      </c>
      <c r="F29" s="4">
        <v>913</v>
      </c>
      <c r="G29" s="4">
        <v>33</v>
      </c>
      <c r="H29" s="4">
        <v>33</v>
      </c>
      <c r="I29" s="5">
        <v>0.0361</v>
      </c>
      <c r="J29" s="6">
        <f t="shared" si="0"/>
        <v>174.907878787879</v>
      </c>
      <c r="K29" s="4">
        <v>5771.96</v>
      </c>
    </row>
    <row r="30" spans="1:11">
      <c r="A30" s="2" t="s">
        <v>12</v>
      </c>
      <c r="B30" s="3">
        <v>46177</v>
      </c>
      <c r="C30" s="2" t="s">
        <v>13</v>
      </c>
      <c r="D30" s="4" t="s">
        <v>15</v>
      </c>
      <c r="E30" s="4">
        <v>1755</v>
      </c>
      <c r="F30" s="4">
        <v>1033</v>
      </c>
      <c r="G30" s="4">
        <v>35</v>
      </c>
      <c r="H30" s="4">
        <v>35</v>
      </c>
      <c r="I30" s="5">
        <v>0.0338</v>
      </c>
      <c r="J30" s="6">
        <f t="shared" si="0"/>
        <v>167.814857142857</v>
      </c>
      <c r="K30" s="4">
        <v>5873.52</v>
      </c>
    </row>
    <row r="31" spans="1:11">
      <c r="A31" s="2" t="s">
        <v>12</v>
      </c>
      <c r="B31" s="3">
        <v>46178</v>
      </c>
      <c r="C31" s="2" t="s">
        <v>13</v>
      </c>
      <c r="D31" s="4" t="s">
        <v>15</v>
      </c>
      <c r="E31" s="4">
        <v>1622</v>
      </c>
      <c r="F31" s="4">
        <v>1000</v>
      </c>
      <c r="G31" s="4">
        <v>36</v>
      </c>
      <c r="H31" s="4">
        <v>37</v>
      </c>
      <c r="I31" s="5">
        <v>0.0359</v>
      </c>
      <c r="J31" s="6">
        <f t="shared" si="0"/>
        <v>167.945945945946</v>
      </c>
      <c r="K31" s="4">
        <v>6214</v>
      </c>
    </row>
    <row r="32" spans="1:11">
      <c r="A32" s="2" t="s">
        <v>12</v>
      </c>
      <c r="B32" s="3">
        <v>46179</v>
      </c>
      <c r="C32" s="2" t="s">
        <v>13</v>
      </c>
      <c r="D32" s="4" t="s">
        <v>15</v>
      </c>
      <c r="E32" s="4">
        <v>1399</v>
      </c>
      <c r="F32" s="4">
        <v>879</v>
      </c>
      <c r="G32" s="4">
        <v>35</v>
      </c>
      <c r="H32" s="4">
        <v>36</v>
      </c>
      <c r="I32" s="5">
        <v>0.0286</v>
      </c>
      <c r="J32" s="6">
        <f t="shared" si="0"/>
        <v>170.277222222222</v>
      </c>
      <c r="K32" s="4">
        <v>6129.98</v>
      </c>
    </row>
    <row r="33" spans="1:11">
      <c r="A33" s="2" t="s">
        <v>12</v>
      </c>
      <c r="B33" s="3">
        <v>46180</v>
      </c>
      <c r="C33" s="2" t="s">
        <v>13</v>
      </c>
      <c r="D33" s="4" t="s">
        <v>15</v>
      </c>
      <c r="E33" s="4">
        <v>1743</v>
      </c>
      <c r="F33" s="4">
        <v>1126</v>
      </c>
      <c r="G33" s="4">
        <v>36</v>
      </c>
      <c r="H33" s="4">
        <v>37</v>
      </c>
      <c r="I33" s="5">
        <v>0.0319</v>
      </c>
      <c r="J33" s="6">
        <f t="shared" si="0"/>
        <v>170.081081081081</v>
      </c>
      <c r="K33" s="4">
        <v>6293</v>
      </c>
    </row>
    <row r="34" spans="1:11">
      <c r="A34" s="2" t="s">
        <v>12</v>
      </c>
      <c r="B34" s="3">
        <v>46181</v>
      </c>
      <c r="C34" s="2" t="s">
        <v>13</v>
      </c>
      <c r="D34" s="4" t="s">
        <v>15</v>
      </c>
      <c r="E34" s="4">
        <v>1376</v>
      </c>
      <c r="F34" s="4">
        <v>840</v>
      </c>
      <c r="G34" s="4">
        <v>28</v>
      </c>
      <c r="H34" s="4">
        <v>28</v>
      </c>
      <c r="I34" s="5">
        <v>0.0332</v>
      </c>
      <c r="J34" s="6">
        <f t="shared" si="0"/>
        <v>179.607142857143</v>
      </c>
      <c r="K34" s="4">
        <v>5029</v>
      </c>
    </row>
    <row r="35" spans="1:11">
      <c r="A35" s="2" t="s">
        <v>12</v>
      </c>
      <c r="B35" s="3">
        <v>46182</v>
      </c>
      <c r="C35" s="2" t="s">
        <v>13</v>
      </c>
      <c r="D35" s="4" t="s">
        <v>15</v>
      </c>
      <c r="E35" s="4">
        <v>1602</v>
      </c>
      <c r="F35" s="4">
        <v>1006</v>
      </c>
      <c r="G35" s="4">
        <v>45</v>
      </c>
      <c r="H35" s="4">
        <v>47</v>
      </c>
      <c r="I35" s="5">
        <v>0.0446</v>
      </c>
      <c r="J35" s="6">
        <f t="shared" si="0"/>
        <v>179.127234042553</v>
      </c>
      <c r="K35" s="4">
        <v>8418.98</v>
      </c>
    </row>
    <row r="36" spans="1:11">
      <c r="A36" s="2" t="s">
        <v>12</v>
      </c>
      <c r="B36" s="3">
        <v>46183</v>
      </c>
      <c r="C36" s="2" t="s">
        <v>13</v>
      </c>
      <c r="D36" s="4" t="s">
        <v>15</v>
      </c>
      <c r="E36" s="4">
        <v>1818</v>
      </c>
      <c r="F36" s="4">
        <v>1098</v>
      </c>
      <c r="G36" s="4">
        <v>48</v>
      </c>
      <c r="H36" s="4">
        <v>50</v>
      </c>
      <c r="I36" s="5">
        <v>0.0436</v>
      </c>
      <c r="J36" s="6">
        <f t="shared" si="0"/>
        <v>176.2392</v>
      </c>
      <c r="K36" s="4">
        <v>8811.96</v>
      </c>
    </row>
    <row r="37" spans="1:11">
      <c r="A37" s="2" t="s">
        <v>12</v>
      </c>
      <c r="B37" s="3">
        <v>46184</v>
      </c>
      <c r="C37" s="2" t="s">
        <v>13</v>
      </c>
      <c r="D37" s="4" t="s">
        <v>15</v>
      </c>
      <c r="E37" s="4">
        <v>1499</v>
      </c>
      <c r="F37" s="4">
        <v>908</v>
      </c>
      <c r="G37" s="4">
        <v>40</v>
      </c>
      <c r="H37" s="4">
        <v>40</v>
      </c>
      <c r="I37" s="5">
        <v>0.0439</v>
      </c>
      <c r="J37" s="6">
        <f t="shared" si="0"/>
        <v>173.4275</v>
      </c>
      <c r="K37" s="4">
        <v>6937.1</v>
      </c>
    </row>
    <row r="38" spans="1:11">
      <c r="A38" s="2" t="s">
        <v>12</v>
      </c>
      <c r="B38" s="3">
        <v>46185</v>
      </c>
      <c r="C38" s="2" t="s">
        <v>13</v>
      </c>
      <c r="D38" s="4" t="s">
        <v>15</v>
      </c>
      <c r="E38" s="4">
        <v>1668</v>
      </c>
      <c r="F38" s="4">
        <v>1038</v>
      </c>
      <c r="G38" s="4">
        <v>47</v>
      </c>
      <c r="H38" s="4">
        <v>50</v>
      </c>
      <c r="I38" s="5">
        <v>0.0452</v>
      </c>
      <c r="J38" s="6">
        <f t="shared" si="0"/>
        <v>176.8592</v>
      </c>
      <c r="K38" s="4">
        <v>8842.96</v>
      </c>
    </row>
    <row r="39" spans="1:11">
      <c r="A39" s="2" t="s">
        <v>12</v>
      </c>
      <c r="B39" s="3">
        <v>46186</v>
      </c>
      <c r="C39" s="2" t="s">
        <v>13</v>
      </c>
      <c r="D39" s="4" t="s">
        <v>15</v>
      </c>
      <c r="E39" s="4">
        <v>1861</v>
      </c>
      <c r="F39" s="4">
        <v>1083</v>
      </c>
      <c r="G39" s="4">
        <v>53</v>
      </c>
      <c r="H39" s="4">
        <v>54</v>
      </c>
      <c r="I39" s="5">
        <v>0.0489</v>
      </c>
      <c r="J39" s="6">
        <f t="shared" si="0"/>
        <v>174.068888888889</v>
      </c>
      <c r="K39" s="4">
        <v>9399.72</v>
      </c>
    </row>
    <row r="40" spans="1:11">
      <c r="A40" s="2" t="s">
        <v>12</v>
      </c>
      <c r="B40" s="3">
        <v>46187</v>
      </c>
      <c r="C40" s="2" t="s">
        <v>13</v>
      </c>
      <c r="D40" s="4" t="s">
        <v>15</v>
      </c>
      <c r="E40" s="4">
        <v>1919</v>
      </c>
      <c r="F40" s="4">
        <v>1185</v>
      </c>
      <c r="G40" s="4">
        <v>42</v>
      </c>
      <c r="H40" s="4">
        <v>44</v>
      </c>
      <c r="I40" s="5">
        <v>0.0354</v>
      </c>
      <c r="J40" s="6">
        <f t="shared" si="0"/>
        <v>173.589545454545</v>
      </c>
      <c r="K40" s="4">
        <v>7637.94</v>
      </c>
    </row>
    <row r="41" spans="1:11">
      <c r="A41" s="2" t="s">
        <v>12</v>
      </c>
      <c r="B41" s="3">
        <v>46188</v>
      </c>
      <c r="C41" s="2" t="s">
        <v>13</v>
      </c>
      <c r="D41" s="4" t="s">
        <v>15</v>
      </c>
      <c r="E41" s="4">
        <v>1594</v>
      </c>
      <c r="F41" s="4">
        <v>974</v>
      </c>
      <c r="G41" s="4">
        <v>40</v>
      </c>
      <c r="H41" s="4">
        <v>42</v>
      </c>
      <c r="I41" s="5">
        <v>0.0409</v>
      </c>
      <c r="J41" s="6">
        <f t="shared" si="0"/>
        <v>174.211904761905</v>
      </c>
      <c r="K41" s="4">
        <v>7316.9</v>
      </c>
    </row>
    <row r="42" spans="1:11">
      <c r="A42" s="2" t="s">
        <v>12</v>
      </c>
      <c r="B42" s="3">
        <v>46189</v>
      </c>
      <c r="C42" s="2" t="s">
        <v>13</v>
      </c>
      <c r="D42" s="4" t="s">
        <v>15</v>
      </c>
      <c r="E42" s="4">
        <v>1784</v>
      </c>
      <c r="F42" s="4">
        <v>1088</v>
      </c>
      <c r="G42" s="4">
        <v>33</v>
      </c>
      <c r="H42" s="4">
        <v>33</v>
      </c>
      <c r="I42" s="5">
        <v>0.0302</v>
      </c>
      <c r="J42" s="6">
        <f t="shared" si="0"/>
        <v>162.393939393939</v>
      </c>
      <c r="K42" s="4">
        <v>5359</v>
      </c>
    </row>
    <row r="43" spans="1:11">
      <c r="A43" s="2" t="s">
        <v>12</v>
      </c>
      <c r="B43" s="3">
        <v>46190</v>
      </c>
      <c r="C43" s="2" t="s">
        <v>13</v>
      </c>
      <c r="D43" s="4" t="s">
        <v>15</v>
      </c>
      <c r="E43" s="4">
        <v>1613</v>
      </c>
      <c r="F43" s="4">
        <v>959</v>
      </c>
      <c r="G43" s="4">
        <v>39</v>
      </c>
      <c r="H43" s="4">
        <v>40</v>
      </c>
      <c r="I43" s="5">
        <v>0.0406</v>
      </c>
      <c r="J43" s="6">
        <f t="shared" si="0"/>
        <v>167.685</v>
      </c>
      <c r="K43" s="4">
        <v>6707.4</v>
      </c>
    </row>
    <row r="44" spans="1:11">
      <c r="A44" s="2" t="s">
        <v>12</v>
      </c>
      <c r="B44" s="3">
        <v>46191</v>
      </c>
      <c r="C44" s="2" t="s">
        <v>13</v>
      </c>
      <c r="D44" s="4" t="s">
        <v>15</v>
      </c>
      <c r="E44" s="4">
        <v>1507</v>
      </c>
      <c r="F44" s="4">
        <v>865</v>
      </c>
      <c r="G44" s="4">
        <v>48</v>
      </c>
      <c r="H44" s="4">
        <v>50</v>
      </c>
      <c r="I44" s="5">
        <v>0.0552</v>
      </c>
      <c r="J44" s="6">
        <f t="shared" si="0"/>
        <v>167.1</v>
      </c>
      <c r="K44" s="4">
        <v>8355</v>
      </c>
    </row>
    <row r="45" spans="1:11">
      <c r="A45" s="2" t="s">
        <v>12</v>
      </c>
      <c r="B45" s="3">
        <v>46192</v>
      </c>
      <c r="C45" s="2" t="s">
        <v>13</v>
      </c>
      <c r="D45" s="4" t="s">
        <v>15</v>
      </c>
      <c r="E45" s="4">
        <v>1368</v>
      </c>
      <c r="F45" s="4">
        <v>802</v>
      </c>
      <c r="G45" s="4">
        <v>29</v>
      </c>
      <c r="H45" s="4">
        <v>31</v>
      </c>
      <c r="I45" s="5">
        <v>0.0361</v>
      </c>
      <c r="J45" s="6">
        <f t="shared" si="0"/>
        <v>195.095483870968</v>
      </c>
      <c r="K45" s="4">
        <v>6047.96</v>
      </c>
    </row>
    <row r="46" spans="1:11">
      <c r="A46" s="2" t="s">
        <v>12</v>
      </c>
      <c r="B46" s="3">
        <v>46193</v>
      </c>
      <c r="C46" s="2" t="s">
        <v>13</v>
      </c>
      <c r="D46" s="4" t="s">
        <v>15</v>
      </c>
      <c r="E46" s="4">
        <v>1445</v>
      </c>
      <c r="F46" s="4">
        <v>815</v>
      </c>
      <c r="G46" s="4">
        <v>28</v>
      </c>
      <c r="H46" s="4">
        <v>30</v>
      </c>
      <c r="I46" s="5">
        <v>0.0343</v>
      </c>
      <c r="J46" s="6">
        <f t="shared" si="0"/>
        <v>172.596666666667</v>
      </c>
      <c r="K46" s="4">
        <v>5177.9</v>
      </c>
    </row>
    <row r="47" spans="1:11">
      <c r="A47" s="2" t="s">
        <v>12</v>
      </c>
      <c r="B47" s="3">
        <v>46194</v>
      </c>
      <c r="C47" s="2" t="s">
        <v>13</v>
      </c>
      <c r="D47" s="4" t="s">
        <v>15</v>
      </c>
      <c r="E47" s="4">
        <v>1442</v>
      </c>
      <c r="F47" s="4">
        <v>819</v>
      </c>
      <c r="G47" s="4">
        <v>29</v>
      </c>
      <c r="H47" s="4">
        <v>31</v>
      </c>
      <c r="I47" s="5">
        <v>0.0354</v>
      </c>
      <c r="J47" s="6">
        <f t="shared" si="0"/>
        <v>202.269677419355</v>
      </c>
      <c r="K47" s="4">
        <v>6270.36</v>
      </c>
    </row>
    <row r="48" spans="1:11">
      <c r="A48" s="2" t="s">
        <v>12</v>
      </c>
      <c r="B48" s="3">
        <v>46195</v>
      </c>
      <c r="C48" s="2" t="s">
        <v>13</v>
      </c>
      <c r="D48" s="4" t="s">
        <v>15</v>
      </c>
      <c r="E48" s="4">
        <v>1108</v>
      </c>
      <c r="F48" s="4">
        <v>662</v>
      </c>
      <c r="G48" s="4">
        <v>26</v>
      </c>
      <c r="H48" s="4">
        <v>21</v>
      </c>
      <c r="I48" s="5">
        <v>0.0315</v>
      </c>
      <c r="J48" s="6">
        <f t="shared" si="0"/>
        <v>470.47619047619</v>
      </c>
      <c r="K48" s="4">
        <v>9880</v>
      </c>
    </row>
    <row r="49" spans="1:11">
      <c r="A49" s="2" t="s">
        <v>12</v>
      </c>
      <c r="B49" s="3">
        <v>46196</v>
      </c>
      <c r="C49" s="2" t="s">
        <v>13</v>
      </c>
      <c r="D49" s="4" t="s">
        <v>15</v>
      </c>
      <c r="E49" s="4">
        <v>1393</v>
      </c>
      <c r="F49" s="4">
        <v>786</v>
      </c>
      <c r="G49" s="4">
        <v>31</v>
      </c>
      <c r="H49" s="4">
        <v>29</v>
      </c>
      <c r="I49" s="5">
        <v>0.0368</v>
      </c>
      <c r="J49" s="6">
        <f t="shared" si="0"/>
        <v>240.670344827586</v>
      </c>
      <c r="K49" s="4">
        <v>6979.44</v>
      </c>
    </row>
    <row r="50" spans="1:11">
      <c r="A50" s="2" t="s">
        <v>12</v>
      </c>
      <c r="B50" s="3">
        <v>46197</v>
      </c>
      <c r="C50" s="2" t="s">
        <v>13</v>
      </c>
      <c r="D50" s="4" t="s">
        <v>15</v>
      </c>
      <c r="E50" s="4">
        <v>1170</v>
      </c>
      <c r="F50" s="4">
        <v>706</v>
      </c>
      <c r="G50" s="4">
        <v>50</v>
      </c>
      <c r="H50" s="4">
        <v>49</v>
      </c>
      <c r="I50" s="5">
        <v>0.069</v>
      </c>
      <c r="J50" s="6">
        <f t="shared" si="0"/>
        <v>192.287755102041</v>
      </c>
      <c r="K50" s="4">
        <v>9422.1</v>
      </c>
    </row>
    <row r="51" spans="1:11">
      <c r="A51" s="2" t="s">
        <v>12</v>
      </c>
      <c r="B51" s="3">
        <v>46174</v>
      </c>
      <c r="C51" s="2" t="s">
        <v>16</v>
      </c>
      <c r="D51" s="4" t="s">
        <v>17</v>
      </c>
      <c r="E51" s="4">
        <v>1231</v>
      </c>
      <c r="F51" s="4">
        <v>742</v>
      </c>
      <c r="G51" s="4">
        <v>25</v>
      </c>
      <c r="H51" s="4">
        <v>28</v>
      </c>
      <c r="I51" s="5">
        <v>0.0336</v>
      </c>
      <c r="J51" s="6">
        <f t="shared" si="0"/>
        <v>165.503571428571</v>
      </c>
      <c r="K51" s="4">
        <v>4634.1</v>
      </c>
    </row>
    <row r="52" spans="1:11">
      <c r="A52" s="2" t="s">
        <v>12</v>
      </c>
      <c r="B52" s="3">
        <v>46175</v>
      </c>
      <c r="C52" s="2" t="s">
        <v>16</v>
      </c>
      <c r="D52" s="4" t="s">
        <v>17</v>
      </c>
      <c r="E52" s="4">
        <v>1468</v>
      </c>
      <c r="F52" s="4">
        <v>886</v>
      </c>
      <c r="G52" s="4">
        <v>19</v>
      </c>
      <c r="H52" s="4">
        <v>20</v>
      </c>
      <c r="I52" s="5">
        <v>0.0214</v>
      </c>
      <c r="J52" s="6">
        <f t="shared" si="0"/>
        <v>176.598</v>
      </c>
      <c r="K52" s="4">
        <v>3531.96</v>
      </c>
    </row>
    <row r="53" spans="1:11">
      <c r="A53" s="2" t="s">
        <v>12</v>
      </c>
      <c r="B53" s="3">
        <v>46176</v>
      </c>
      <c r="C53" s="2" t="s">
        <v>16</v>
      </c>
      <c r="D53" s="4" t="s">
        <v>17</v>
      </c>
      <c r="E53" s="4">
        <v>1503</v>
      </c>
      <c r="F53" s="4">
        <v>913</v>
      </c>
      <c r="G53" s="4">
        <v>33</v>
      </c>
      <c r="H53" s="4">
        <v>33</v>
      </c>
      <c r="I53" s="5">
        <v>0.0361</v>
      </c>
      <c r="J53" s="6">
        <f t="shared" si="0"/>
        <v>174.907878787879</v>
      </c>
      <c r="K53" s="4">
        <v>5771.96</v>
      </c>
    </row>
    <row r="54" spans="1:11">
      <c r="A54" s="2" t="s">
        <v>12</v>
      </c>
      <c r="B54" s="3">
        <v>46177</v>
      </c>
      <c r="C54" s="2" t="s">
        <v>16</v>
      </c>
      <c r="D54" s="4" t="s">
        <v>17</v>
      </c>
      <c r="E54" s="4">
        <v>1755</v>
      </c>
      <c r="F54" s="4">
        <v>1033</v>
      </c>
      <c r="G54" s="4">
        <v>35</v>
      </c>
      <c r="H54" s="4">
        <v>35</v>
      </c>
      <c r="I54" s="5">
        <v>0.0338</v>
      </c>
      <c r="J54" s="6">
        <f t="shared" si="0"/>
        <v>167.814857142857</v>
      </c>
      <c r="K54" s="4">
        <v>5873.52</v>
      </c>
    </row>
    <row r="55" spans="1:11">
      <c r="A55" s="2" t="s">
        <v>12</v>
      </c>
      <c r="B55" s="3">
        <v>46178</v>
      </c>
      <c r="C55" s="2" t="s">
        <v>16</v>
      </c>
      <c r="D55" s="4" t="s">
        <v>17</v>
      </c>
      <c r="E55" s="4">
        <v>1622</v>
      </c>
      <c r="F55" s="4">
        <v>1000</v>
      </c>
      <c r="G55" s="4">
        <v>36</v>
      </c>
      <c r="H55" s="4">
        <v>37</v>
      </c>
      <c r="I55" s="5">
        <v>0.0359</v>
      </c>
      <c r="J55" s="6">
        <f t="shared" si="0"/>
        <v>167.945945945946</v>
      </c>
      <c r="K55" s="4">
        <v>6214</v>
      </c>
    </row>
    <row r="56" spans="1:11">
      <c r="A56" s="2" t="s">
        <v>12</v>
      </c>
      <c r="B56" s="3">
        <v>46179</v>
      </c>
      <c r="C56" s="2" t="s">
        <v>16</v>
      </c>
      <c r="D56" s="4" t="s">
        <v>17</v>
      </c>
      <c r="E56" s="4">
        <v>1399</v>
      </c>
      <c r="F56" s="4">
        <v>879</v>
      </c>
      <c r="G56" s="4">
        <v>35</v>
      </c>
      <c r="H56" s="4">
        <v>36</v>
      </c>
      <c r="I56" s="5">
        <v>0.0286</v>
      </c>
      <c r="J56" s="6">
        <f t="shared" si="0"/>
        <v>170.277222222222</v>
      </c>
      <c r="K56" s="4">
        <v>6129.98</v>
      </c>
    </row>
    <row r="57" spans="1:11">
      <c r="A57" s="2" t="s">
        <v>12</v>
      </c>
      <c r="B57" s="3">
        <v>46180</v>
      </c>
      <c r="C57" s="2" t="s">
        <v>16</v>
      </c>
      <c r="D57" s="4" t="s">
        <v>17</v>
      </c>
      <c r="E57" s="4">
        <v>1743</v>
      </c>
      <c r="F57" s="4">
        <v>1126</v>
      </c>
      <c r="G57" s="4">
        <v>36</v>
      </c>
      <c r="H57" s="4">
        <v>37</v>
      </c>
      <c r="I57" s="5">
        <v>0.0319</v>
      </c>
      <c r="J57" s="6">
        <f t="shared" si="0"/>
        <v>170.081081081081</v>
      </c>
      <c r="K57" s="4">
        <v>6293</v>
      </c>
    </row>
    <row r="58" spans="1:11">
      <c r="A58" s="2" t="s">
        <v>12</v>
      </c>
      <c r="B58" s="3">
        <v>46181</v>
      </c>
      <c r="C58" s="2" t="s">
        <v>16</v>
      </c>
      <c r="D58" s="4" t="s">
        <v>17</v>
      </c>
      <c r="E58" s="4">
        <v>1376</v>
      </c>
      <c r="F58" s="4">
        <v>840</v>
      </c>
      <c r="G58" s="4">
        <v>28</v>
      </c>
      <c r="H58" s="4">
        <v>28</v>
      </c>
      <c r="I58" s="5">
        <v>0.0332</v>
      </c>
      <c r="J58" s="6">
        <f t="shared" si="0"/>
        <v>179.607142857143</v>
      </c>
      <c r="K58" s="4">
        <v>5029</v>
      </c>
    </row>
    <row r="59" spans="1:11">
      <c r="A59" s="2" t="s">
        <v>12</v>
      </c>
      <c r="B59" s="3">
        <v>46182</v>
      </c>
      <c r="C59" s="2" t="s">
        <v>16</v>
      </c>
      <c r="D59" s="4" t="s">
        <v>17</v>
      </c>
      <c r="E59" s="4">
        <v>1602</v>
      </c>
      <c r="F59" s="4">
        <v>1006</v>
      </c>
      <c r="G59" s="4">
        <v>45</v>
      </c>
      <c r="H59" s="4">
        <v>47</v>
      </c>
      <c r="I59" s="5">
        <v>0.0446</v>
      </c>
      <c r="J59" s="6">
        <f t="shared" si="0"/>
        <v>179.127234042553</v>
      </c>
      <c r="K59" s="4">
        <v>8418.98</v>
      </c>
    </row>
    <row r="60" spans="1:11">
      <c r="A60" s="2" t="s">
        <v>12</v>
      </c>
      <c r="B60" s="3">
        <v>46183</v>
      </c>
      <c r="C60" s="2" t="s">
        <v>16</v>
      </c>
      <c r="D60" s="4" t="s">
        <v>17</v>
      </c>
      <c r="E60" s="4">
        <v>1818</v>
      </c>
      <c r="F60" s="4">
        <v>1098</v>
      </c>
      <c r="G60" s="4">
        <v>48</v>
      </c>
      <c r="H60" s="4">
        <v>50</v>
      </c>
      <c r="I60" s="5">
        <v>0.0436</v>
      </c>
      <c r="J60" s="6">
        <f t="shared" si="0"/>
        <v>176.2392</v>
      </c>
      <c r="K60" s="4">
        <v>8811.96</v>
      </c>
    </row>
    <row r="61" spans="1:11">
      <c r="A61" s="2" t="s">
        <v>12</v>
      </c>
      <c r="B61" s="3">
        <v>46184</v>
      </c>
      <c r="C61" s="2" t="s">
        <v>16</v>
      </c>
      <c r="D61" s="4" t="s">
        <v>17</v>
      </c>
      <c r="E61" s="4">
        <v>1499</v>
      </c>
      <c r="F61" s="4">
        <v>908</v>
      </c>
      <c r="G61" s="4">
        <v>40</v>
      </c>
      <c r="H61" s="4">
        <v>40</v>
      </c>
      <c r="I61" s="5">
        <v>0.0439</v>
      </c>
      <c r="J61" s="6">
        <f t="shared" si="0"/>
        <v>173.4275</v>
      </c>
      <c r="K61" s="4">
        <v>6937.1</v>
      </c>
    </row>
    <row r="62" spans="1:11">
      <c r="A62" s="2" t="s">
        <v>12</v>
      </c>
      <c r="B62" s="3">
        <v>46185</v>
      </c>
      <c r="C62" s="2" t="s">
        <v>16</v>
      </c>
      <c r="D62" s="4" t="s">
        <v>17</v>
      </c>
      <c r="E62" s="4">
        <v>1668</v>
      </c>
      <c r="F62" s="4">
        <v>1038</v>
      </c>
      <c r="G62" s="4">
        <v>47</v>
      </c>
      <c r="H62" s="4">
        <v>50</v>
      </c>
      <c r="I62" s="5">
        <v>0.0452</v>
      </c>
      <c r="J62" s="6">
        <f t="shared" si="0"/>
        <v>176.8592</v>
      </c>
      <c r="K62" s="4">
        <v>8842.96</v>
      </c>
    </row>
    <row r="63" spans="1:11">
      <c r="A63" s="2" t="s">
        <v>12</v>
      </c>
      <c r="B63" s="3">
        <v>46186</v>
      </c>
      <c r="C63" s="2" t="s">
        <v>16</v>
      </c>
      <c r="D63" s="4" t="s">
        <v>17</v>
      </c>
      <c r="E63" s="4">
        <v>1861</v>
      </c>
      <c r="F63" s="4">
        <v>1083</v>
      </c>
      <c r="G63" s="4">
        <v>53</v>
      </c>
      <c r="H63" s="4">
        <v>54</v>
      </c>
      <c r="I63" s="5">
        <v>0.0489</v>
      </c>
      <c r="J63" s="6">
        <f t="shared" si="0"/>
        <v>174.068888888889</v>
      </c>
      <c r="K63" s="4">
        <v>9399.72</v>
      </c>
    </row>
    <row r="64" spans="1:11">
      <c r="A64" s="2" t="s">
        <v>12</v>
      </c>
      <c r="B64" s="3">
        <v>46187</v>
      </c>
      <c r="C64" s="2" t="s">
        <v>16</v>
      </c>
      <c r="D64" s="4" t="s">
        <v>17</v>
      </c>
      <c r="E64" s="4">
        <v>1919</v>
      </c>
      <c r="F64" s="4">
        <v>1185</v>
      </c>
      <c r="G64" s="4">
        <v>42</v>
      </c>
      <c r="H64" s="4">
        <v>44</v>
      </c>
      <c r="I64" s="5">
        <v>0.0354</v>
      </c>
      <c r="J64" s="6">
        <f t="shared" si="0"/>
        <v>173.589545454545</v>
      </c>
      <c r="K64" s="4">
        <v>7637.94</v>
      </c>
    </row>
    <row r="65" spans="1:11">
      <c r="A65" s="2" t="s">
        <v>12</v>
      </c>
      <c r="B65" s="3">
        <v>46188</v>
      </c>
      <c r="C65" s="2" t="s">
        <v>16</v>
      </c>
      <c r="D65" s="4" t="s">
        <v>17</v>
      </c>
      <c r="E65" s="4">
        <v>1594</v>
      </c>
      <c r="F65" s="4">
        <v>974</v>
      </c>
      <c r="G65" s="4">
        <v>40</v>
      </c>
      <c r="H65" s="4">
        <v>42</v>
      </c>
      <c r="I65" s="5">
        <v>0.0409</v>
      </c>
      <c r="J65" s="6">
        <f t="shared" si="0"/>
        <v>174.211904761905</v>
      </c>
      <c r="K65" s="4">
        <v>7316.9</v>
      </c>
    </row>
    <row r="66" spans="1:11">
      <c r="A66" s="2" t="s">
        <v>12</v>
      </c>
      <c r="B66" s="3">
        <v>46189</v>
      </c>
      <c r="C66" s="2" t="s">
        <v>16</v>
      </c>
      <c r="D66" s="4" t="s">
        <v>17</v>
      </c>
      <c r="E66" s="4">
        <v>1784</v>
      </c>
      <c r="F66" s="4">
        <v>1088</v>
      </c>
      <c r="G66" s="4">
        <v>33</v>
      </c>
      <c r="H66" s="4">
        <v>33</v>
      </c>
      <c r="I66" s="5">
        <v>0.0302</v>
      </c>
      <c r="J66" s="6">
        <f t="shared" si="0"/>
        <v>162.393939393939</v>
      </c>
      <c r="K66" s="4">
        <v>5359</v>
      </c>
    </row>
    <row r="67" spans="1:11">
      <c r="A67" s="2" t="s">
        <v>12</v>
      </c>
      <c r="B67" s="3">
        <v>46190</v>
      </c>
      <c r="C67" s="2" t="s">
        <v>16</v>
      </c>
      <c r="D67" s="4" t="s">
        <v>17</v>
      </c>
      <c r="E67" s="4">
        <v>1613</v>
      </c>
      <c r="F67" s="4">
        <v>959</v>
      </c>
      <c r="G67" s="4">
        <v>39</v>
      </c>
      <c r="H67" s="4">
        <v>40</v>
      </c>
      <c r="I67" s="5">
        <v>0.0406</v>
      </c>
      <c r="J67" s="6">
        <f t="shared" si="0"/>
        <v>167.685</v>
      </c>
      <c r="K67" s="4">
        <v>6707.4</v>
      </c>
    </row>
    <row r="68" spans="1:11">
      <c r="A68" s="2" t="s">
        <v>12</v>
      </c>
      <c r="B68" s="3">
        <v>46191</v>
      </c>
      <c r="C68" s="2" t="s">
        <v>16</v>
      </c>
      <c r="D68" s="4" t="s">
        <v>17</v>
      </c>
      <c r="E68" s="4">
        <v>1507</v>
      </c>
      <c r="F68" s="4">
        <v>865</v>
      </c>
      <c r="G68" s="4">
        <v>48</v>
      </c>
      <c r="H68" s="4">
        <v>50</v>
      </c>
      <c r="I68" s="5">
        <v>0.0552</v>
      </c>
      <c r="J68" s="6">
        <f t="shared" ref="J68:J74" si="1">K68/H68</f>
        <v>167.1</v>
      </c>
      <c r="K68" s="4">
        <v>8355</v>
      </c>
    </row>
    <row r="69" spans="1:11">
      <c r="A69" s="2" t="s">
        <v>12</v>
      </c>
      <c r="B69" s="3">
        <v>46192</v>
      </c>
      <c r="C69" s="2" t="s">
        <v>16</v>
      </c>
      <c r="D69" s="4" t="s">
        <v>17</v>
      </c>
      <c r="E69" s="4">
        <v>1368</v>
      </c>
      <c r="F69" s="4">
        <v>802</v>
      </c>
      <c r="G69" s="4">
        <v>29</v>
      </c>
      <c r="H69" s="4">
        <v>31</v>
      </c>
      <c r="I69" s="5">
        <v>0.0361</v>
      </c>
      <c r="J69" s="6">
        <f t="shared" si="1"/>
        <v>195.095483870968</v>
      </c>
      <c r="K69" s="4">
        <v>6047.96</v>
      </c>
    </row>
    <row r="70" spans="1:11">
      <c r="A70" s="2" t="s">
        <v>12</v>
      </c>
      <c r="B70" s="3">
        <v>46193</v>
      </c>
      <c r="C70" s="2" t="s">
        <v>16</v>
      </c>
      <c r="D70" s="4" t="s">
        <v>17</v>
      </c>
      <c r="E70" s="4">
        <v>1445</v>
      </c>
      <c r="F70" s="4">
        <v>815</v>
      </c>
      <c r="G70" s="4">
        <v>28</v>
      </c>
      <c r="H70" s="4">
        <v>30</v>
      </c>
      <c r="I70" s="5">
        <v>0.0343</v>
      </c>
      <c r="J70" s="6">
        <f t="shared" si="1"/>
        <v>172.596666666667</v>
      </c>
      <c r="K70" s="4">
        <v>5177.9</v>
      </c>
    </row>
    <row r="71" spans="1:11">
      <c r="A71" s="2" t="s">
        <v>12</v>
      </c>
      <c r="B71" s="3">
        <v>46194</v>
      </c>
      <c r="C71" s="2" t="s">
        <v>16</v>
      </c>
      <c r="D71" s="4" t="s">
        <v>17</v>
      </c>
      <c r="E71" s="4">
        <v>1442</v>
      </c>
      <c r="F71" s="4">
        <v>819</v>
      </c>
      <c r="G71" s="4">
        <v>29</v>
      </c>
      <c r="H71" s="4">
        <v>31</v>
      </c>
      <c r="I71" s="5">
        <v>0.0354</v>
      </c>
      <c r="J71" s="6">
        <f t="shared" si="1"/>
        <v>202.269677419355</v>
      </c>
      <c r="K71" s="4">
        <v>6270.36</v>
      </c>
    </row>
    <row r="72" spans="1:11">
      <c r="A72" s="2" t="s">
        <v>12</v>
      </c>
      <c r="B72" s="3">
        <v>46195</v>
      </c>
      <c r="C72" s="2" t="s">
        <v>16</v>
      </c>
      <c r="D72" s="4" t="s">
        <v>17</v>
      </c>
      <c r="E72" s="4">
        <v>1108</v>
      </c>
      <c r="F72" s="4">
        <v>662</v>
      </c>
      <c r="G72" s="4">
        <v>26</v>
      </c>
      <c r="H72" s="4">
        <v>21</v>
      </c>
      <c r="I72" s="5">
        <v>0.0315</v>
      </c>
      <c r="J72" s="6">
        <f t="shared" si="1"/>
        <v>470.47619047619</v>
      </c>
      <c r="K72" s="4">
        <v>9880</v>
      </c>
    </row>
    <row r="73" spans="1:11">
      <c r="A73" s="2" t="s">
        <v>12</v>
      </c>
      <c r="B73" s="3">
        <v>46196</v>
      </c>
      <c r="C73" s="2" t="s">
        <v>16</v>
      </c>
      <c r="D73" s="4" t="s">
        <v>17</v>
      </c>
      <c r="E73" s="4">
        <v>1393</v>
      </c>
      <c r="F73" s="4">
        <v>786</v>
      </c>
      <c r="G73" s="4">
        <v>31</v>
      </c>
      <c r="H73" s="4">
        <v>29</v>
      </c>
      <c r="I73" s="5">
        <v>0.0368</v>
      </c>
      <c r="J73" s="6">
        <f t="shared" si="1"/>
        <v>240.670344827586</v>
      </c>
      <c r="K73" s="4">
        <v>6979.44</v>
      </c>
    </row>
    <row r="74" spans="1:11">
      <c r="A74" s="2" t="s">
        <v>12</v>
      </c>
      <c r="B74" s="3">
        <v>46197</v>
      </c>
      <c r="C74" s="2" t="s">
        <v>16</v>
      </c>
      <c r="D74" s="4" t="s">
        <v>17</v>
      </c>
      <c r="E74" s="4">
        <v>1170</v>
      </c>
      <c r="F74" s="4">
        <v>706</v>
      </c>
      <c r="G74" s="4">
        <v>50</v>
      </c>
      <c r="H74" s="4">
        <v>49</v>
      </c>
      <c r="I74" s="5">
        <v>0.069</v>
      </c>
      <c r="J74" s="6">
        <f t="shared" si="1"/>
        <v>192.287755102041</v>
      </c>
      <c r="K74" s="4">
        <v>9422.1</v>
      </c>
    </row>
  </sheetData>
  <mergeCells count="1">
    <mergeCell ref="A1:K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C12" sqref="C12"/>
    </sheetView>
  </sheetViews>
  <sheetFormatPr defaultColWidth="9" defaultRowHeight="15.2" outlineLevelRow="7"/>
  <cols>
    <col min="1" max="1" width="25" style="7" customWidth="1"/>
    <col min="2" max="10" width="20" style="7" customWidth="1"/>
    <col min="11" max="11" width="21" style="7" customWidth="1"/>
    <col min="12" max="14" width="20" style="7" customWidth="1"/>
    <col min="15" max="16384" width="9" style="7"/>
  </cols>
  <sheetData>
    <row r="1" s="16" customFormat="1" ht="16" spans="1:14">
      <c r="A1" s="17" t="s">
        <v>18</v>
      </c>
      <c r="B1" s="17" t="s">
        <v>19</v>
      </c>
      <c r="C1" s="17" t="s">
        <v>20</v>
      </c>
      <c r="D1" s="17" t="s">
        <v>21</v>
      </c>
      <c r="E1" s="17" t="s">
        <v>22</v>
      </c>
      <c r="F1" s="17" t="s">
        <v>23</v>
      </c>
      <c r="G1" s="17" t="s">
        <v>24</v>
      </c>
      <c r="H1" s="17" t="s">
        <v>25</v>
      </c>
      <c r="I1" s="17" t="s">
        <v>26</v>
      </c>
      <c r="J1" s="17" t="s">
        <v>27</v>
      </c>
      <c r="K1" s="17" t="s">
        <v>28</v>
      </c>
      <c r="L1" s="17" t="s">
        <v>29</v>
      </c>
      <c r="M1" s="17" t="s">
        <v>30</v>
      </c>
      <c r="N1" s="17" t="s">
        <v>31</v>
      </c>
    </row>
    <row r="2" s="16" customFormat="1" spans="1:14">
      <c r="A2" s="18" t="s">
        <v>32</v>
      </c>
      <c r="B2" s="18">
        <v>0</v>
      </c>
      <c r="C2" s="18">
        <v>0</v>
      </c>
      <c r="D2" s="18">
        <v>0</v>
      </c>
      <c r="E2" s="18">
        <v>0</v>
      </c>
      <c r="F2" s="18">
        <v>0</v>
      </c>
      <c r="G2" s="18">
        <v>0</v>
      </c>
      <c r="H2" s="18">
        <v>0</v>
      </c>
      <c r="I2" s="18">
        <v>0</v>
      </c>
      <c r="J2" s="18">
        <v>0</v>
      </c>
      <c r="K2" s="18">
        <v>0</v>
      </c>
      <c r="L2" s="18">
        <v>0</v>
      </c>
      <c r="M2" s="18">
        <v>0</v>
      </c>
      <c r="N2" s="18" t="s">
        <v>33</v>
      </c>
    </row>
    <row r="3" s="16" customFormat="1" spans="1:14">
      <c r="A3" s="18" t="s">
        <v>34</v>
      </c>
      <c r="B3" s="18">
        <v>0</v>
      </c>
      <c r="C3" s="18">
        <v>0</v>
      </c>
      <c r="D3" s="18">
        <v>0</v>
      </c>
      <c r="E3" s="18">
        <v>0</v>
      </c>
      <c r="F3" s="18">
        <v>0</v>
      </c>
      <c r="G3" s="18">
        <v>0</v>
      </c>
      <c r="H3" s="18">
        <v>0</v>
      </c>
      <c r="I3" s="18">
        <v>0</v>
      </c>
      <c r="J3" s="18">
        <v>0</v>
      </c>
      <c r="K3" s="18">
        <v>0</v>
      </c>
      <c r="L3" s="18">
        <v>0</v>
      </c>
      <c r="M3" s="18">
        <v>0</v>
      </c>
      <c r="N3" s="18" t="s">
        <v>33</v>
      </c>
    </row>
    <row r="4" s="16" customFormat="1" spans="1:14">
      <c r="A4" s="18" t="s">
        <v>35</v>
      </c>
      <c r="B4" s="18">
        <v>0</v>
      </c>
      <c r="C4" s="18">
        <v>0</v>
      </c>
      <c r="D4" s="18">
        <v>0</v>
      </c>
      <c r="E4" s="18">
        <v>0</v>
      </c>
      <c r="F4" s="18">
        <v>0</v>
      </c>
      <c r="G4" s="18">
        <v>0</v>
      </c>
      <c r="H4" s="18">
        <v>0</v>
      </c>
      <c r="I4" s="18">
        <v>0</v>
      </c>
      <c r="J4" s="18">
        <v>0</v>
      </c>
      <c r="K4" s="18">
        <v>0</v>
      </c>
      <c r="L4" s="18">
        <v>0</v>
      </c>
      <c r="M4" s="18">
        <v>0</v>
      </c>
      <c r="N4" s="18" t="s">
        <v>33</v>
      </c>
    </row>
    <row r="5" s="16" customFormat="1" spans="1:14">
      <c r="A5" s="18" t="s">
        <v>36</v>
      </c>
      <c r="B5" s="18">
        <v>0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0</v>
      </c>
      <c r="K5" s="18">
        <v>0</v>
      </c>
      <c r="L5" s="18">
        <v>0</v>
      </c>
      <c r="M5" s="18">
        <v>0</v>
      </c>
      <c r="N5" s="18" t="s">
        <v>33</v>
      </c>
    </row>
    <row r="6" s="16" customFormat="1" spans="1:14">
      <c r="A6" s="18" t="s">
        <v>37</v>
      </c>
      <c r="B6" s="18">
        <v>19</v>
      </c>
      <c r="C6" s="18">
        <v>16</v>
      </c>
      <c r="D6" s="18">
        <v>8</v>
      </c>
      <c r="E6" s="18">
        <v>4</v>
      </c>
      <c r="F6" s="18">
        <v>247.1</v>
      </c>
      <c r="G6" s="18">
        <v>6</v>
      </c>
      <c r="H6" s="18">
        <v>390.3</v>
      </c>
      <c r="I6" s="18">
        <v>6</v>
      </c>
      <c r="J6" s="18">
        <v>6</v>
      </c>
      <c r="K6" s="18">
        <v>1</v>
      </c>
      <c r="L6" s="18">
        <v>0</v>
      </c>
      <c r="M6" s="18">
        <v>390.3</v>
      </c>
      <c r="N6" s="18" t="s">
        <v>33</v>
      </c>
    </row>
    <row r="7" s="16" customFormat="1" spans="1:14">
      <c r="A7" s="18" t="s">
        <v>38</v>
      </c>
      <c r="B7" s="18">
        <v>19</v>
      </c>
      <c r="C7" s="18">
        <v>16</v>
      </c>
      <c r="D7" s="18" t="s">
        <v>39</v>
      </c>
      <c r="E7" s="18">
        <v>4</v>
      </c>
      <c r="F7" s="18">
        <v>247.1</v>
      </c>
      <c r="G7" s="18">
        <v>6</v>
      </c>
      <c r="H7" s="18">
        <v>390.3</v>
      </c>
      <c r="I7" s="18">
        <v>6</v>
      </c>
      <c r="J7" s="18">
        <v>6</v>
      </c>
      <c r="K7" s="18" t="s">
        <v>40</v>
      </c>
      <c r="L7" s="18">
        <v>0</v>
      </c>
      <c r="M7" s="18">
        <v>390.3</v>
      </c>
      <c r="N7" s="18" t="s">
        <v>33</v>
      </c>
    </row>
    <row r="8" s="16" customFormat="1" spans="1:14">
      <c r="A8" s="18" t="s">
        <v>41</v>
      </c>
      <c r="B8" s="18">
        <v>3</v>
      </c>
      <c r="C8" s="18">
        <v>3</v>
      </c>
      <c r="D8" s="18" t="s">
        <v>39</v>
      </c>
      <c r="E8" s="18">
        <v>0</v>
      </c>
      <c r="F8" s="18">
        <v>49.42</v>
      </c>
      <c r="G8" s="18">
        <v>1</v>
      </c>
      <c r="H8" s="18">
        <v>78.06</v>
      </c>
      <c r="I8" s="18">
        <v>1</v>
      </c>
      <c r="J8" s="18">
        <v>1</v>
      </c>
      <c r="K8" s="18">
        <v>0.2</v>
      </c>
      <c r="L8" s="18">
        <v>0</v>
      </c>
      <c r="M8" s="18">
        <v>78.06</v>
      </c>
      <c r="N8" s="18" t="s">
        <v>33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workbookViewId="0">
      <selection activeCell="A9" sqref="A9:A15"/>
    </sheetView>
  </sheetViews>
  <sheetFormatPr defaultColWidth="9" defaultRowHeight="15.2"/>
  <cols>
    <col min="1" max="1" width="9" style="1"/>
    <col min="2" max="2" width="24.75" style="7" customWidth="1"/>
    <col min="3" max="3" width="10.3076923076923" style="7"/>
    <col min="4" max="4" width="9.25" style="7"/>
    <col min="5" max="26" width="10.3076923076923" style="7"/>
    <col min="27" max="16384" width="9" style="7"/>
  </cols>
  <sheetData>
    <row r="1" spans="1:26">
      <c r="A1" s="1" t="s">
        <v>4</v>
      </c>
      <c r="C1" s="8">
        <v>46174</v>
      </c>
      <c r="D1" s="8">
        <v>46175</v>
      </c>
      <c r="E1" s="8">
        <v>46176</v>
      </c>
      <c r="F1" s="8">
        <v>46177</v>
      </c>
      <c r="G1" s="8">
        <v>46178</v>
      </c>
      <c r="H1" s="8">
        <v>46179</v>
      </c>
      <c r="I1" s="8">
        <v>46180</v>
      </c>
      <c r="J1" s="8">
        <v>46181</v>
      </c>
      <c r="K1" s="8">
        <v>46182</v>
      </c>
      <c r="L1" s="8">
        <v>46183</v>
      </c>
      <c r="M1" s="8">
        <v>46184</v>
      </c>
      <c r="N1" s="8">
        <v>46185</v>
      </c>
      <c r="O1" s="8">
        <v>46186</v>
      </c>
      <c r="P1" s="8">
        <v>46187</v>
      </c>
      <c r="Q1" s="8">
        <v>46188</v>
      </c>
      <c r="R1" s="8">
        <v>46189</v>
      </c>
      <c r="S1" s="8">
        <v>46190</v>
      </c>
      <c r="T1" s="8">
        <v>46191</v>
      </c>
      <c r="U1" s="8">
        <v>46192</v>
      </c>
      <c r="V1" s="8">
        <v>46193</v>
      </c>
      <c r="W1" s="8">
        <v>46194</v>
      </c>
      <c r="X1" s="8">
        <v>46195</v>
      </c>
      <c r="Y1" s="8">
        <v>46196</v>
      </c>
      <c r="Z1" s="8">
        <v>46197</v>
      </c>
    </row>
    <row r="2" spans="1:26">
      <c r="A2" s="9" t="s">
        <v>42</v>
      </c>
      <c r="B2" s="10" t="s">
        <v>43</v>
      </c>
      <c r="C2" s="10">
        <v>353.75</v>
      </c>
      <c r="D2" s="10">
        <v>348.77</v>
      </c>
      <c r="E2" s="10">
        <v>501.47</v>
      </c>
      <c r="F2" s="10">
        <v>414.21</v>
      </c>
      <c r="G2" s="10">
        <v>419.62</v>
      </c>
      <c r="H2" s="10">
        <v>481.58</v>
      </c>
      <c r="I2" s="10">
        <v>520.85</v>
      </c>
      <c r="J2" s="10">
        <v>277.41</v>
      </c>
      <c r="K2" s="10">
        <v>759.61</v>
      </c>
      <c r="L2" s="10">
        <v>593.69</v>
      </c>
      <c r="M2" s="10">
        <v>665.25</v>
      </c>
      <c r="N2" s="10">
        <v>602.08</v>
      </c>
      <c r="O2" s="10">
        <v>524.67</v>
      </c>
      <c r="P2" s="10">
        <v>317.6</v>
      </c>
      <c r="Q2" s="10">
        <v>259.31</v>
      </c>
      <c r="R2" s="10">
        <v>196.91</v>
      </c>
      <c r="S2" s="10">
        <v>259.94</v>
      </c>
      <c r="T2" s="10">
        <v>524.7</v>
      </c>
      <c r="U2" s="10">
        <v>285.54</v>
      </c>
      <c r="V2" s="10">
        <v>258.64</v>
      </c>
      <c r="W2" s="10">
        <v>232.88</v>
      </c>
      <c r="X2" s="10">
        <v>112.3</v>
      </c>
      <c r="Y2" s="10">
        <v>160.21</v>
      </c>
      <c r="Z2" s="10">
        <v>380.23</v>
      </c>
    </row>
    <row r="3" spans="1:26">
      <c r="A3" s="11"/>
      <c r="B3" s="12" t="s">
        <v>44</v>
      </c>
      <c r="C3" s="10">
        <v>25.02</v>
      </c>
      <c r="D3" s="10">
        <v>25.02</v>
      </c>
      <c r="E3" s="10">
        <v>25.02</v>
      </c>
      <c r="F3" s="10">
        <v>25.02</v>
      </c>
      <c r="G3" s="10">
        <v>26.2</v>
      </c>
      <c r="H3" s="10">
        <v>26.2</v>
      </c>
      <c r="I3" s="10">
        <v>26.2</v>
      </c>
      <c r="J3" s="10">
        <v>22.88</v>
      </c>
      <c r="K3" s="10">
        <v>24.5</v>
      </c>
      <c r="L3" s="10">
        <v>23.5</v>
      </c>
      <c r="M3" s="10">
        <v>22.82</v>
      </c>
      <c r="N3" s="10">
        <v>22.82</v>
      </c>
      <c r="O3" s="10">
        <v>20.99</v>
      </c>
      <c r="P3" s="10">
        <v>20.99</v>
      </c>
      <c r="Q3" s="10">
        <v>20.99</v>
      </c>
      <c r="R3" s="10">
        <v>25</v>
      </c>
      <c r="S3" s="10">
        <v>23.6</v>
      </c>
      <c r="T3" s="10">
        <v>24</v>
      </c>
      <c r="U3" s="10">
        <v>24</v>
      </c>
      <c r="V3" s="10">
        <v>24</v>
      </c>
      <c r="W3" s="10">
        <v>24</v>
      </c>
      <c r="X3" s="10">
        <v>23</v>
      </c>
      <c r="Y3" s="10">
        <v>23</v>
      </c>
      <c r="Z3" s="10">
        <v>22.5</v>
      </c>
    </row>
    <row r="4" spans="1:26">
      <c r="A4" s="11"/>
      <c r="B4" s="10" t="s">
        <v>45</v>
      </c>
      <c r="C4" s="10">
        <v>5.47</v>
      </c>
      <c r="D4" s="10">
        <v>6.22</v>
      </c>
      <c r="E4" s="10">
        <v>6.05</v>
      </c>
      <c r="F4" s="10">
        <v>5.74</v>
      </c>
      <c r="G4" s="10">
        <v>4.83</v>
      </c>
      <c r="H4" s="10">
        <v>6.19</v>
      </c>
      <c r="I4" s="10">
        <v>5.04</v>
      </c>
      <c r="J4" s="10">
        <v>7.25</v>
      </c>
      <c r="K4" s="10">
        <v>5.54</v>
      </c>
      <c r="L4" s="10">
        <v>7.16</v>
      </c>
      <c r="M4" s="10">
        <v>6.69</v>
      </c>
      <c r="N4" s="10">
        <v>7.2</v>
      </c>
      <c r="O4" s="10">
        <v>6.75</v>
      </c>
      <c r="P4" s="10">
        <v>8.69</v>
      </c>
      <c r="Q4" s="10">
        <v>12.39</v>
      </c>
      <c r="R4" s="10">
        <v>6.71</v>
      </c>
      <c r="S4" s="10">
        <v>6.88</v>
      </c>
      <c r="T4" s="10">
        <v>5.86</v>
      </c>
      <c r="U4" s="10">
        <v>6.34</v>
      </c>
      <c r="V4" s="10">
        <v>6.64</v>
      </c>
      <c r="W4" s="10">
        <v>7.6</v>
      </c>
      <c r="X4" s="10">
        <v>6.75</v>
      </c>
      <c r="Y4" s="10">
        <v>6.99</v>
      </c>
      <c r="Z4" s="10">
        <v>6.94</v>
      </c>
    </row>
    <row r="5" spans="1:26">
      <c r="A5" s="11"/>
      <c r="B5" s="10" t="s">
        <v>46</v>
      </c>
      <c r="C5" s="13">
        <v>1936</v>
      </c>
      <c r="D5" s="13">
        <v>2168.96</v>
      </c>
      <c r="E5" s="13">
        <v>3035.96</v>
      </c>
      <c r="F5" s="13">
        <v>2377</v>
      </c>
      <c r="G5" s="13">
        <v>2026</v>
      </c>
      <c r="H5" s="13">
        <v>2982.98</v>
      </c>
      <c r="I5" s="13">
        <v>2623</v>
      </c>
      <c r="J5" s="13">
        <v>2012</v>
      </c>
      <c r="K5" s="13">
        <v>4206</v>
      </c>
      <c r="L5" s="13">
        <v>4248.96</v>
      </c>
      <c r="M5" s="10">
        <v>4452</v>
      </c>
      <c r="N5" s="13">
        <v>4333.96</v>
      </c>
      <c r="O5" s="13">
        <v>3541.86</v>
      </c>
      <c r="P5" s="13">
        <v>2758.96</v>
      </c>
      <c r="Q5" s="13">
        <v>3211.9</v>
      </c>
      <c r="R5" s="13">
        <v>1321</v>
      </c>
      <c r="S5" s="13">
        <v>1788</v>
      </c>
      <c r="T5" s="13">
        <v>3076</v>
      </c>
      <c r="U5" s="13">
        <v>1810.96</v>
      </c>
      <c r="V5" s="13">
        <v>1717</v>
      </c>
      <c r="W5" s="13">
        <v>1770.84</v>
      </c>
      <c r="X5" s="10">
        <v>758</v>
      </c>
      <c r="Y5" s="13">
        <v>1120</v>
      </c>
      <c r="Z5" s="13">
        <v>2640</v>
      </c>
    </row>
    <row r="6" spans="1:26">
      <c r="A6" s="11"/>
      <c r="B6" s="10" t="s">
        <v>47</v>
      </c>
      <c r="C6" s="10">
        <v>12</v>
      </c>
      <c r="D6" s="10">
        <v>13</v>
      </c>
      <c r="E6" s="10">
        <v>18</v>
      </c>
      <c r="F6" s="10">
        <v>15</v>
      </c>
      <c r="G6" s="10">
        <v>14</v>
      </c>
      <c r="H6" s="10">
        <v>19</v>
      </c>
      <c r="I6" s="10">
        <v>17</v>
      </c>
      <c r="J6" s="10">
        <v>11</v>
      </c>
      <c r="K6" s="10">
        <v>26</v>
      </c>
      <c r="L6" s="10">
        <v>26</v>
      </c>
      <c r="M6" s="10">
        <v>28</v>
      </c>
      <c r="N6" s="10">
        <v>26</v>
      </c>
      <c r="O6" s="10">
        <v>21</v>
      </c>
      <c r="P6" s="10">
        <v>16</v>
      </c>
      <c r="Q6" s="10">
        <v>12</v>
      </c>
      <c r="R6" s="10">
        <v>8</v>
      </c>
      <c r="S6" s="10">
        <v>11</v>
      </c>
      <c r="T6" s="10">
        <v>20</v>
      </c>
      <c r="U6" s="10">
        <v>11</v>
      </c>
      <c r="V6" s="10">
        <v>11</v>
      </c>
      <c r="W6" s="10">
        <v>10</v>
      </c>
      <c r="X6" s="10">
        <v>5</v>
      </c>
      <c r="Y6" s="10">
        <v>7</v>
      </c>
      <c r="Z6" s="10">
        <v>17</v>
      </c>
    </row>
    <row r="7" spans="1:26">
      <c r="A7" s="11"/>
      <c r="B7" s="10" t="s">
        <v>48</v>
      </c>
      <c r="C7" s="10">
        <v>29.48</v>
      </c>
      <c r="D7" s="10">
        <v>26.83</v>
      </c>
      <c r="E7" s="10">
        <v>27.86</v>
      </c>
      <c r="F7" s="10">
        <v>27.61</v>
      </c>
      <c r="G7" s="10">
        <v>29.97</v>
      </c>
      <c r="H7" s="10">
        <v>25.35</v>
      </c>
      <c r="I7" s="10">
        <v>30.64</v>
      </c>
      <c r="J7" s="10">
        <v>25.22</v>
      </c>
      <c r="K7" s="10">
        <v>29.22</v>
      </c>
      <c r="L7" s="10">
        <v>22.83</v>
      </c>
      <c r="M7" s="10">
        <v>22.76</v>
      </c>
      <c r="N7" s="10">
        <v>23.16</v>
      </c>
      <c r="O7" s="10">
        <v>24.98</v>
      </c>
      <c r="P7" s="10">
        <v>19.85</v>
      </c>
      <c r="Q7" s="10">
        <v>21.61</v>
      </c>
      <c r="R7" s="10">
        <v>23.61</v>
      </c>
      <c r="S7" s="10">
        <v>22.1</v>
      </c>
      <c r="T7" s="10">
        <v>25</v>
      </c>
      <c r="U7" s="10">
        <v>25.96</v>
      </c>
      <c r="V7" s="10">
        <v>23.51</v>
      </c>
      <c r="W7" s="10">
        <v>23.29</v>
      </c>
      <c r="X7" s="10">
        <v>22.46</v>
      </c>
      <c r="Y7" s="10">
        <v>21.89</v>
      </c>
      <c r="Z7" s="10">
        <v>22.37</v>
      </c>
    </row>
    <row r="8" spans="1:26">
      <c r="A8" s="11"/>
      <c r="B8" s="10" t="s">
        <v>49</v>
      </c>
      <c r="C8" s="10">
        <v>12</v>
      </c>
      <c r="D8" s="10">
        <v>13</v>
      </c>
      <c r="E8" s="10">
        <v>20</v>
      </c>
      <c r="F8" s="10">
        <v>16</v>
      </c>
      <c r="G8" s="10">
        <v>15</v>
      </c>
      <c r="H8" s="10">
        <v>19</v>
      </c>
      <c r="I8" s="10">
        <v>17</v>
      </c>
      <c r="J8" s="10">
        <v>11</v>
      </c>
      <c r="K8" s="10">
        <v>26</v>
      </c>
      <c r="L8" s="10">
        <v>27</v>
      </c>
      <c r="M8" s="10">
        <v>29</v>
      </c>
      <c r="N8" s="10">
        <v>26</v>
      </c>
      <c r="O8" s="10">
        <v>21</v>
      </c>
      <c r="P8" s="10">
        <v>16</v>
      </c>
      <c r="Q8" s="10">
        <v>12</v>
      </c>
      <c r="R8" s="10">
        <v>8</v>
      </c>
      <c r="S8" s="10">
        <v>11</v>
      </c>
      <c r="T8" s="10">
        <v>20</v>
      </c>
      <c r="U8" s="10">
        <v>11</v>
      </c>
      <c r="V8" s="10">
        <v>11</v>
      </c>
      <c r="W8" s="10">
        <v>10</v>
      </c>
      <c r="X8" s="10">
        <v>5</v>
      </c>
      <c r="Y8" s="10">
        <v>8</v>
      </c>
      <c r="Z8" s="10">
        <v>18</v>
      </c>
    </row>
    <row r="9" spans="1:26">
      <c r="A9" s="9" t="s">
        <v>14</v>
      </c>
      <c r="B9" s="10" t="s">
        <v>43</v>
      </c>
      <c r="C9" s="10">
        <v>243.21</v>
      </c>
      <c r="D9" s="10">
        <v>242</v>
      </c>
      <c r="E9" s="10">
        <v>300.16</v>
      </c>
      <c r="F9" s="10">
        <v>331.49</v>
      </c>
      <c r="G9" s="10">
        <v>347.05</v>
      </c>
      <c r="H9" s="10">
        <v>348.65</v>
      </c>
      <c r="I9" s="10">
        <v>348.53</v>
      </c>
      <c r="J9" s="10">
        <v>367.5</v>
      </c>
      <c r="K9" s="10">
        <v>360.51</v>
      </c>
      <c r="L9" s="10">
        <v>347.1</v>
      </c>
      <c r="M9" s="10">
        <v>362.62</v>
      </c>
      <c r="N9" s="10">
        <v>358.7</v>
      </c>
      <c r="O9" s="10">
        <v>333.79</v>
      </c>
      <c r="P9" s="10">
        <v>343.2</v>
      </c>
      <c r="Q9" s="10">
        <v>367.5</v>
      </c>
      <c r="R9" s="10">
        <v>450.58</v>
      </c>
      <c r="S9" s="10">
        <v>447.33</v>
      </c>
      <c r="T9" s="10">
        <v>450.2</v>
      </c>
      <c r="U9" s="10">
        <v>448.86</v>
      </c>
      <c r="V9" s="10">
        <v>344.72</v>
      </c>
      <c r="W9" s="10">
        <v>302.3</v>
      </c>
      <c r="X9" s="10">
        <v>420.76</v>
      </c>
      <c r="Y9" s="10">
        <v>405.01</v>
      </c>
      <c r="Z9" s="10">
        <v>654.51</v>
      </c>
    </row>
    <row r="10" spans="1:26">
      <c r="A10" s="11"/>
      <c r="B10" s="12" t="s">
        <v>50</v>
      </c>
      <c r="C10" s="10">
        <v>4.76</v>
      </c>
      <c r="D10" s="10">
        <v>4.76</v>
      </c>
      <c r="E10" s="10">
        <v>4.76</v>
      </c>
      <c r="F10" s="10">
        <v>4.87</v>
      </c>
      <c r="G10" s="10">
        <v>51</v>
      </c>
      <c r="H10" s="10">
        <v>51</v>
      </c>
      <c r="I10" s="10">
        <v>51</v>
      </c>
      <c r="J10" s="10">
        <v>45.64</v>
      </c>
      <c r="K10" s="10">
        <v>44.64</v>
      </c>
      <c r="L10" s="10">
        <v>44.64</v>
      </c>
      <c r="M10" s="10">
        <v>42.5</v>
      </c>
      <c r="N10" s="10">
        <v>42.5</v>
      </c>
      <c r="O10" s="10">
        <v>40.55</v>
      </c>
      <c r="P10" s="10">
        <v>40.55</v>
      </c>
      <c r="Q10" s="10">
        <v>40.5</v>
      </c>
      <c r="R10" s="10">
        <v>40.5</v>
      </c>
      <c r="S10" s="10">
        <v>38</v>
      </c>
      <c r="T10" s="10" t="s">
        <v>51</v>
      </c>
      <c r="U10" s="10" t="s">
        <v>51</v>
      </c>
      <c r="V10" s="10" t="s">
        <v>51</v>
      </c>
      <c r="W10" s="10" t="s">
        <v>51</v>
      </c>
      <c r="X10" s="10" t="s">
        <v>51</v>
      </c>
      <c r="Y10" s="13">
        <v>33.5</v>
      </c>
      <c r="Z10" s="10">
        <v>33</v>
      </c>
    </row>
    <row r="11" spans="1:26">
      <c r="A11" s="11"/>
      <c r="B11" s="10" t="s">
        <v>45</v>
      </c>
      <c r="C11" s="10">
        <v>4.87</v>
      </c>
      <c r="D11" s="10">
        <v>3.22</v>
      </c>
      <c r="E11" s="10">
        <v>4.66</v>
      </c>
      <c r="F11" s="10">
        <v>4.53</v>
      </c>
      <c r="G11" s="10">
        <v>5.14</v>
      </c>
      <c r="H11" s="10">
        <v>4.65</v>
      </c>
      <c r="I11" s="10">
        <v>4.65</v>
      </c>
      <c r="J11" s="10">
        <v>4.84</v>
      </c>
      <c r="K11" s="10">
        <v>5.27</v>
      </c>
      <c r="L11" s="10">
        <v>5.14</v>
      </c>
      <c r="M11" s="10">
        <v>4.57</v>
      </c>
      <c r="N11" s="10">
        <v>5.15</v>
      </c>
      <c r="O11" s="10">
        <v>5.69</v>
      </c>
      <c r="P11" s="10">
        <v>6.84</v>
      </c>
      <c r="Q11" s="10">
        <v>6.19</v>
      </c>
      <c r="R11" s="10">
        <v>6.21</v>
      </c>
      <c r="S11" s="10">
        <v>6.48</v>
      </c>
      <c r="T11" s="10">
        <v>6.59</v>
      </c>
      <c r="U11" s="10">
        <v>5.85</v>
      </c>
      <c r="V11" s="10">
        <v>5.67</v>
      </c>
      <c r="W11" s="10">
        <v>8.07</v>
      </c>
      <c r="X11" s="10">
        <v>5.6</v>
      </c>
      <c r="Y11" s="10">
        <v>6.48</v>
      </c>
      <c r="Z11" s="10">
        <v>7.61</v>
      </c>
    </row>
    <row r="12" spans="1:26">
      <c r="A12" s="11"/>
      <c r="B12" s="10" t="s">
        <v>46</v>
      </c>
      <c r="C12" s="13">
        <v>1184</v>
      </c>
      <c r="D12" s="10">
        <v>780</v>
      </c>
      <c r="E12" s="13">
        <v>1398</v>
      </c>
      <c r="F12" s="13">
        <v>1501.52</v>
      </c>
      <c r="G12" s="13">
        <v>1784</v>
      </c>
      <c r="H12" s="13">
        <v>1622</v>
      </c>
      <c r="I12" s="13">
        <v>1622</v>
      </c>
      <c r="J12" s="13">
        <v>1777</v>
      </c>
      <c r="K12" s="13">
        <v>1900</v>
      </c>
      <c r="L12" s="13">
        <v>1784</v>
      </c>
      <c r="M12" s="13">
        <v>1657</v>
      </c>
      <c r="N12" s="13">
        <v>1846</v>
      </c>
      <c r="O12" s="13">
        <v>1900</v>
      </c>
      <c r="P12" s="13">
        <v>2345.76</v>
      </c>
      <c r="Q12" s="13">
        <v>2275</v>
      </c>
      <c r="R12" s="13">
        <v>2796</v>
      </c>
      <c r="S12" s="13">
        <v>2898.44</v>
      </c>
      <c r="T12" s="13">
        <v>2966</v>
      </c>
      <c r="U12" s="13">
        <v>2626</v>
      </c>
      <c r="V12" s="13">
        <v>1954</v>
      </c>
      <c r="W12" s="13">
        <v>2440.52</v>
      </c>
      <c r="X12" s="13">
        <v>2358</v>
      </c>
      <c r="Y12" s="13">
        <v>2626</v>
      </c>
      <c r="Z12" s="13">
        <v>4978.1</v>
      </c>
    </row>
    <row r="13" spans="1:26">
      <c r="A13" s="11"/>
      <c r="B13" s="10" t="s">
        <v>47</v>
      </c>
      <c r="C13" s="10">
        <v>6</v>
      </c>
      <c r="D13" s="10">
        <v>3</v>
      </c>
      <c r="E13" s="10">
        <v>6</v>
      </c>
      <c r="F13" s="10">
        <v>5</v>
      </c>
      <c r="G13" s="10">
        <v>7</v>
      </c>
      <c r="H13" s="10">
        <v>7</v>
      </c>
      <c r="I13" s="10">
        <v>7</v>
      </c>
      <c r="J13" s="10">
        <v>7</v>
      </c>
      <c r="K13" s="10">
        <v>8</v>
      </c>
      <c r="L13" s="10">
        <v>7</v>
      </c>
      <c r="M13" s="10">
        <v>7</v>
      </c>
      <c r="N13" s="10">
        <v>8</v>
      </c>
      <c r="O13" s="10">
        <v>8</v>
      </c>
      <c r="P13" s="10">
        <v>10</v>
      </c>
      <c r="Q13" s="10">
        <v>10</v>
      </c>
      <c r="R13" s="10">
        <v>12</v>
      </c>
      <c r="S13" s="10">
        <v>12</v>
      </c>
      <c r="T13" s="10">
        <v>13</v>
      </c>
      <c r="U13" s="10">
        <v>11</v>
      </c>
      <c r="V13" s="10">
        <v>8</v>
      </c>
      <c r="W13" s="10">
        <v>10</v>
      </c>
      <c r="X13" s="10">
        <v>11</v>
      </c>
      <c r="Y13" s="10">
        <v>11</v>
      </c>
      <c r="Z13" s="10">
        <v>21</v>
      </c>
    </row>
    <row r="14" spans="1:26">
      <c r="A14" s="11"/>
      <c r="B14" s="10" t="s">
        <v>52</v>
      </c>
      <c r="C14" s="10">
        <v>40.54</v>
      </c>
      <c r="D14" s="10">
        <v>80.67</v>
      </c>
      <c r="E14" s="10">
        <v>50.03</v>
      </c>
      <c r="F14" s="10">
        <v>66.3</v>
      </c>
      <c r="G14" s="10">
        <v>49.58</v>
      </c>
      <c r="H14" s="10">
        <v>49.81</v>
      </c>
      <c r="I14" s="10">
        <v>49.79</v>
      </c>
      <c r="J14" s="10">
        <v>52.5</v>
      </c>
      <c r="K14" s="10">
        <v>45.06</v>
      </c>
      <c r="L14" s="10">
        <v>49.59</v>
      </c>
      <c r="M14" s="10">
        <v>51.8</v>
      </c>
      <c r="N14" s="10">
        <v>44.84</v>
      </c>
      <c r="O14" s="10">
        <v>41.72</v>
      </c>
      <c r="P14" s="10">
        <v>34.32</v>
      </c>
      <c r="Q14" s="10">
        <v>36.75</v>
      </c>
      <c r="R14" s="10">
        <v>37.55</v>
      </c>
      <c r="S14" s="10">
        <v>36.55</v>
      </c>
      <c r="T14" s="10">
        <v>34.63</v>
      </c>
      <c r="U14" s="10">
        <v>40.81</v>
      </c>
      <c r="V14" s="10">
        <v>40.09</v>
      </c>
      <c r="W14" s="10">
        <v>30.23</v>
      </c>
      <c r="X14" s="10">
        <v>38.25</v>
      </c>
      <c r="Y14" s="10">
        <v>34.82</v>
      </c>
      <c r="Z14" s="10">
        <v>31.17</v>
      </c>
    </row>
    <row r="15" spans="1:26">
      <c r="A15" s="11"/>
      <c r="B15" s="10" t="s">
        <v>49</v>
      </c>
      <c r="C15" s="10">
        <v>6</v>
      </c>
      <c r="D15" s="10">
        <v>3</v>
      </c>
      <c r="E15" s="10">
        <v>6</v>
      </c>
      <c r="F15" s="10">
        <v>5</v>
      </c>
      <c r="G15" s="10">
        <v>7</v>
      </c>
      <c r="H15" s="10">
        <v>7</v>
      </c>
      <c r="I15" s="10">
        <v>7</v>
      </c>
      <c r="J15" s="10">
        <v>7</v>
      </c>
      <c r="K15" s="10">
        <v>8</v>
      </c>
      <c r="L15" s="10">
        <v>7</v>
      </c>
      <c r="M15" s="10">
        <v>7</v>
      </c>
      <c r="N15" s="10">
        <v>8</v>
      </c>
      <c r="O15" s="10">
        <v>8</v>
      </c>
      <c r="P15" s="10">
        <v>10</v>
      </c>
      <c r="Q15" s="10">
        <v>10</v>
      </c>
      <c r="R15" s="10">
        <v>12</v>
      </c>
      <c r="S15" s="10">
        <v>12</v>
      </c>
      <c r="T15" s="10">
        <v>13</v>
      </c>
      <c r="U15" s="10">
        <v>11</v>
      </c>
      <c r="V15" s="10">
        <v>8</v>
      </c>
      <c r="W15" s="10">
        <v>10</v>
      </c>
      <c r="X15" s="10">
        <v>11</v>
      </c>
      <c r="Y15" s="10">
        <v>11</v>
      </c>
      <c r="Z15" s="10">
        <v>21</v>
      </c>
    </row>
    <row r="16" spans="1:26">
      <c r="A16" s="14" t="s">
        <v>15</v>
      </c>
      <c r="B16" s="10" t="s">
        <v>43</v>
      </c>
      <c r="C16" s="10">
        <v>48.69</v>
      </c>
      <c r="D16" s="10">
        <v>8.05</v>
      </c>
      <c r="E16" s="10">
        <v>16.53</v>
      </c>
      <c r="F16" s="10">
        <v>81</v>
      </c>
      <c r="G16" s="10">
        <v>66.65</v>
      </c>
      <c r="H16" s="10">
        <v>16.65</v>
      </c>
      <c r="I16" s="10">
        <v>33.29</v>
      </c>
      <c r="J16" s="10">
        <v>83.2</v>
      </c>
      <c r="K16" s="10">
        <v>7.93</v>
      </c>
      <c r="L16" s="10">
        <v>45.51</v>
      </c>
      <c r="M16" s="10">
        <v>7.87</v>
      </c>
      <c r="N16" s="10">
        <v>43.69</v>
      </c>
      <c r="O16" s="10">
        <v>99.95</v>
      </c>
      <c r="P16" s="10">
        <v>95.9</v>
      </c>
      <c r="Q16" s="10">
        <v>105</v>
      </c>
      <c r="R16" s="10">
        <v>130.02</v>
      </c>
      <c r="S16" s="10">
        <v>104.89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</row>
    <row r="17" spans="1:26">
      <c r="A17" s="14"/>
      <c r="B17" s="12" t="s">
        <v>44</v>
      </c>
      <c r="C17" s="10">
        <v>15.86</v>
      </c>
      <c r="D17" s="10">
        <v>15.86</v>
      </c>
      <c r="E17" s="10">
        <v>15.86</v>
      </c>
      <c r="F17" s="10">
        <v>15.86</v>
      </c>
      <c r="G17" s="10">
        <v>15.86</v>
      </c>
      <c r="H17" s="10">
        <v>15.86</v>
      </c>
      <c r="I17" s="10">
        <v>15.86</v>
      </c>
      <c r="J17" s="10">
        <v>13.5</v>
      </c>
      <c r="K17" s="10">
        <v>0</v>
      </c>
      <c r="L17" s="10">
        <v>14.31</v>
      </c>
      <c r="M17" s="10">
        <v>0</v>
      </c>
      <c r="N17" s="10">
        <v>14.31</v>
      </c>
      <c r="O17" s="10">
        <v>14.31</v>
      </c>
      <c r="P17" s="10">
        <v>14.31</v>
      </c>
      <c r="Q17" s="10">
        <v>13.9</v>
      </c>
      <c r="R17" s="10">
        <v>12.7</v>
      </c>
      <c r="S17" s="10">
        <v>12.7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</row>
    <row r="18" spans="1:26">
      <c r="A18" s="14"/>
      <c r="B18" s="10" t="s">
        <v>45</v>
      </c>
      <c r="C18" s="10">
        <v>3.51</v>
      </c>
      <c r="D18" s="10">
        <v>0</v>
      </c>
      <c r="E18" s="10">
        <v>3.45</v>
      </c>
      <c r="F18" s="10">
        <v>3.52</v>
      </c>
      <c r="G18" s="10">
        <v>3.42</v>
      </c>
      <c r="H18" s="10">
        <v>3.42</v>
      </c>
      <c r="I18" s="10">
        <v>3.42</v>
      </c>
      <c r="J18" s="10">
        <v>3.43</v>
      </c>
      <c r="K18" s="10">
        <v>0</v>
      </c>
      <c r="L18" s="10">
        <v>3.76</v>
      </c>
      <c r="M18" s="10">
        <v>0</v>
      </c>
      <c r="N18" s="10">
        <v>3.91</v>
      </c>
      <c r="O18" s="10">
        <v>5.13</v>
      </c>
      <c r="P18" s="10">
        <v>4.16</v>
      </c>
      <c r="Q18" s="10">
        <v>4.89</v>
      </c>
      <c r="R18" s="10">
        <v>4.38</v>
      </c>
      <c r="S18" s="10">
        <v>5.43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</row>
    <row r="19" spans="1:26">
      <c r="A19" s="14"/>
      <c r="B19" s="10" t="s">
        <v>46</v>
      </c>
      <c r="C19" s="10">
        <v>171</v>
      </c>
      <c r="D19" s="10">
        <v>0</v>
      </c>
      <c r="E19" s="15">
        <v>57</v>
      </c>
      <c r="F19" s="10">
        <v>285</v>
      </c>
      <c r="G19" s="10">
        <v>228</v>
      </c>
      <c r="H19" s="10">
        <v>57</v>
      </c>
      <c r="I19" s="10">
        <v>114</v>
      </c>
      <c r="J19" s="10">
        <v>285</v>
      </c>
      <c r="K19" s="10">
        <v>0</v>
      </c>
      <c r="L19" s="10">
        <v>171</v>
      </c>
      <c r="M19" s="10">
        <v>0</v>
      </c>
      <c r="N19" s="10">
        <v>171</v>
      </c>
      <c r="O19" s="10">
        <v>513</v>
      </c>
      <c r="P19" s="10">
        <v>399</v>
      </c>
      <c r="Q19" s="10">
        <v>513</v>
      </c>
      <c r="R19" s="10">
        <v>570</v>
      </c>
      <c r="S19" s="10">
        <v>570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</row>
    <row r="20" spans="1:26">
      <c r="A20" s="14"/>
      <c r="B20" s="10" t="s">
        <v>47</v>
      </c>
      <c r="C20" s="10">
        <v>3</v>
      </c>
      <c r="D20" s="10">
        <v>0</v>
      </c>
      <c r="E20" s="10">
        <v>1</v>
      </c>
      <c r="F20" s="10">
        <v>5</v>
      </c>
      <c r="G20" s="10">
        <v>4</v>
      </c>
      <c r="H20" s="10">
        <v>1</v>
      </c>
      <c r="I20" s="10">
        <v>2</v>
      </c>
      <c r="J20" s="10">
        <v>5</v>
      </c>
      <c r="K20" s="10">
        <v>0</v>
      </c>
      <c r="L20" s="10">
        <v>3</v>
      </c>
      <c r="M20" s="10">
        <v>0</v>
      </c>
      <c r="N20" s="10">
        <v>3</v>
      </c>
      <c r="O20" s="10">
        <v>7</v>
      </c>
      <c r="P20" s="10">
        <v>7</v>
      </c>
      <c r="Q20" s="10">
        <v>8</v>
      </c>
      <c r="R20" s="10">
        <v>10</v>
      </c>
      <c r="S20" s="10">
        <v>8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</row>
    <row r="21" spans="1:26">
      <c r="A21" s="14"/>
      <c r="B21" s="10" t="s">
        <v>53</v>
      </c>
      <c r="C21" s="10">
        <v>16.23</v>
      </c>
      <c r="D21" s="10">
        <v>0</v>
      </c>
      <c r="E21" s="10">
        <v>16.53</v>
      </c>
      <c r="F21" s="10">
        <v>16.2</v>
      </c>
      <c r="G21" s="10">
        <v>16.66</v>
      </c>
      <c r="H21" s="10">
        <v>16.65</v>
      </c>
      <c r="I21" s="10">
        <v>16.65</v>
      </c>
      <c r="J21" s="10">
        <v>16.64</v>
      </c>
      <c r="K21" s="10">
        <v>0</v>
      </c>
      <c r="L21" s="10">
        <v>15.17</v>
      </c>
      <c r="M21" s="10">
        <v>0</v>
      </c>
      <c r="N21" s="10">
        <v>14.56</v>
      </c>
      <c r="O21" s="10">
        <v>14.28</v>
      </c>
      <c r="P21" s="10">
        <v>13.7</v>
      </c>
      <c r="Q21" s="10">
        <v>13.13</v>
      </c>
      <c r="R21" s="10">
        <v>13</v>
      </c>
      <c r="S21" s="10">
        <v>13.11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</row>
    <row r="22" spans="1:26">
      <c r="A22" s="14"/>
      <c r="B22" s="10" t="s">
        <v>49</v>
      </c>
      <c r="C22" s="10">
        <v>5</v>
      </c>
      <c r="D22" s="10">
        <v>0</v>
      </c>
      <c r="E22" s="10">
        <v>1</v>
      </c>
      <c r="F22" s="10">
        <v>6</v>
      </c>
      <c r="G22" s="10">
        <v>4</v>
      </c>
      <c r="H22" s="10">
        <v>3</v>
      </c>
      <c r="I22" s="10">
        <v>2</v>
      </c>
      <c r="J22" s="10">
        <v>5</v>
      </c>
      <c r="K22" s="10">
        <v>0</v>
      </c>
      <c r="L22" s="10">
        <v>3</v>
      </c>
      <c r="M22" s="10">
        <v>0</v>
      </c>
      <c r="N22" s="10">
        <v>3</v>
      </c>
      <c r="O22" s="10">
        <v>7</v>
      </c>
      <c r="P22" s="10">
        <v>7</v>
      </c>
      <c r="Q22" s="10">
        <v>8</v>
      </c>
      <c r="R22" s="10">
        <v>10</v>
      </c>
      <c r="S22" s="10">
        <v>10</v>
      </c>
      <c r="T22" s="10">
        <v>7</v>
      </c>
      <c r="U22" s="10">
        <v>1</v>
      </c>
      <c r="V22" s="10">
        <v>5</v>
      </c>
      <c r="W22" s="10">
        <v>1</v>
      </c>
      <c r="X22" s="10">
        <v>50</v>
      </c>
      <c r="Y22" s="10">
        <v>20</v>
      </c>
      <c r="Z22" s="10">
        <v>4</v>
      </c>
    </row>
  </sheetData>
  <mergeCells count="3">
    <mergeCell ref="A2:A8"/>
    <mergeCell ref="A9:A15"/>
    <mergeCell ref="A16:A22"/>
  </mergeCells>
  <conditionalFormatting sqref="C7:N7">
    <cfRule type="cellIs" dxfId="0" priority="8" operator="lessThan">
      <formula>22.16</formula>
    </cfRule>
  </conditionalFormatting>
  <conditionalFormatting sqref="C14:N14">
    <cfRule type="cellIs" dxfId="0" priority="7" operator="lessThan">
      <formula>35.16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N13" sqref="N13"/>
    </sheetView>
  </sheetViews>
  <sheetFormatPr defaultColWidth="9" defaultRowHeight="15.2"/>
  <cols>
    <col min="1" max="6" width="9" style="1"/>
    <col min="7" max="7" width="10.3076923076923" style="1"/>
    <col min="8" max="8" width="12.625" style="1"/>
    <col min="9" max="9" width="11.7692307692308" style="1"/>
    <col min="10" max="16384" width="9" style="1"/>
  </cols>
  <sheetData>
    <row r="1" s="1" customFormat="1" spans="1:9">
      <c r="A1" s="2" t="s">
        <v>54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2" t="s">
        <v>1</v>
      </c>
      <c r="B2" s="2" t="s">
        <v>2</v>
      </c>
      <c r="C2" s="2" t="s">
        <v>5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</row>
    <row r="3" s="1" customFormat="1" spans="1:9">
      <c r="A3" s="2" t="s">
        <v>12</v>
      </c>
      <c r="B3" s="3">
        <v>46174</v>
      </c>
      <c r="C3" s="4">
        <v>3693</v>
      </c>
      <c r="D3" s="4">
        <v>2226</v>
      </c>
      <c r="E3" s="4">
        <v>75</v>
      </c>
      <c r="F3" s="4">
        <v>84</v>
      </c>
      <c r="G3" s="5">
        <v>0.0336927223719677</v>
      </c>
      <c r="H3" s="6">
        <v>165.503571428571</v>
      </c>
      <c r="I3" s="4">
        <v>13902.3</v>
      </c>
    </row>
    <row r="4" s="1" customFormat="1" spans="1:9">
      <c r="A4" s="2" t="s">
        <v>12</v>
      </c>
      <c r="B4" s="3">
        <v>46175</v>
      </c>
      <c r="C4" s="4">
        <v>4404</v>
      </c>
      <c r="D4" s="4">
        <v>2658</v>
      </c>
      <c r="E4" s="4">
        <v>57</v>
      </c>
      <c r="F4" s="4">
        <v>60</v>
      </c>
      <c r="G4" s="5">
        <v>0.0214446952595937</v>
      </c>
      <c r="H4" s="6">
        <v>176.598</v>
      </c>
      <c r="I4" s="4">
        <v>10595.88</v>
      </c>
    </row>
    <row r="5" s="1" customFormat="1" spans="1:9">
      <c r="A5" s="2" t="s">
        <v>12</v>
      </c>
      <c r="B5" s="3">
        <v>46176</v>
      </c>
      <c r="C5" s="4">
        <v>4509</v>
      </c>
      <c r="D5" s="4">
        <v>2739</v>
      </c>
      <c r="E5" s="4">
        <v>99</v>
      </c>
      <c r="F5" s="4">
        <v>99</v>
      </c>
      <c r="G5" s="5">
        <v>0.036144578313253</v>
      </c>
      <c r="H5" s="6">
        <v>174.907878787879</v>
      </c>
      <c r="I5" s="4">
        <v>17315.88</v>
      </c>
    </row>
    <row r="6" s="1" customFormat="1" spans="1:9">
      <c r="A6" s="2" t="s">
        <v>12</v>
      </c>
      <c r="B6" s="3">
        <v>46177</v>
      </c>
      <c r="C6" s="4">
        <v>5265</v>
      </c>
      <c r="D6" s="4">
        <v>3099</v>
      </c>
      <c r="E6" s="4">
        <v>105</v>
      </c>
      <c r="F6" s="4">
        <v>105</v>
      </c>
      <c r="G6" s="5">
        <v>0.0338818973862536</v>
      </c>
      <c r="H6" s="6">
        <v>167.814857142857</v>
      </c>
      <c r="I6" s="4">
        <v>17620.56</v>
      </c>
    </row>
    <row r="7" s="1" customFormat="1" spans="1:9">
      <c r="A7" s="2" t="s">
        <v>12</v>
      </c>
      <c r="B7" s="3">
        <v>46178</v>
      </c>
      <c r="C7" s="4">
        <v>4866</v>
      </c>
      <c r="D7" s="4">
        <v>3000</v>
      </c>
      <c r="E7" s="4">
        <v>108</v>
      </c>
      <c r="F7" s="4">
        <v>111</v>
      </c>
      <c r="G7" s="5">
        <v>0.036</v>
      </c>
      <c r="H7" s="6">
        <v>167.945945945946</v>
      </c>
      <c r="I7" s="4">
        <v>18642</v>
      </c>
    </row>
    <row r="8" s="1" customFormat="1" spans="1:9">
      <c r="A8" s="2" t="s">
        <v>12</v>
      </c>
      <c r="B8" s="3">
        <v>46179</v>
      </c>
      <c r="C8" s="4">
        <v>4197</v>
      </c>
      <c r="D8" s="4">
        <v>2637</v>
      </c>
      <c r="E8" s="4">
        <v>105</v>
      </c>
      <c r="F8" s="4">
        <v>108</v>
      </c>
      <c r="G8" s="5">
        <v>0.0398179749715586</v>
      </c>
      <c r="H8" s="6">
        <v>170.277222222222</v>
      </c>
      <c r="I8" s="4">
        <v>18389.94</v>
      </c>
    </row>
    <row r="9" s="1" customFormat="1" spans="1:9">
      <c r="A9" s="2" t="s">
        <v>12</v>
      </c>
      <c r="B9" s="3">
        <v>46180</v>
      </c>
      <c r="C9" s="4">
        <v>5229</v>
      </c>
      <c r="D9" s="4">
        <v>3378</v>
      </c>
      <c r="E9" s="4">
        <v>108</v>
      </c>
      <c r="F9" s="4">
        <v>111</v>
      </c>
      <c r="G9" s="5">
        <v>0.0319715808170515</v>
      </c>
      <c r="H9" s="6">
        <v>170.081081081081</v>
      </c>
      <c r="I9" s="4">
        <v>18879</v>
      </c>
    </row>
    <row r="10" s="1" customFormat="1" spans="1:9">
      <c r="A10" s="2" t="s">
        <v>12</v>
      </c>
      <c r="B10" s="3">
        <v>46181</v>
      </c>
      <c r="C10" s="4">
        <v>4128</v>
      </c>
      <c r="D10" s="4">
        <v>2520</v>
      </c>
      <c r="E10" s="4">
        <v>84</v>
      </c>
      <c r="F10" s="4">
        <v>84</v>
      </c>
      <c r="G10" s="5">
        <v>0.0333333333333333</v>
      </c>
      <c r="H10" s="6">
        <v>179.607142857143</v>
      </c>
      <c r="I10" s="4">
        <v>15087</v>
      </c>
    </row>
    <row r="11" s="1" customFormat="1" spans="1:9">
      <c r="A11" s="2" t="s">
        <v>12</v>
      </c>
      <c r="B11" s="3">
        <v>46182</v>
      </c>
      <c r="C11" s="4">
        <v>4806</v>
      </c>
      <c r="D11" s="4">
        <v>3018</v>
      </c>
      <c r="E11" s="4">
        <v>135</v>
      </c>
      <c r="F11" s="4">
        <v>141</v>
      </c>
      <c r="G11" s="5">
        <v>0.0447316103379722</v>
      </c>
      <c r="H11" s="6">
        <v>179.127234042553</v>
      </c>
      <c r="I11" s="4">
        <v>25256.94</v>
      </c>
    </row>
    <row r="12" s="1" customFormat="1" spans="1:9">
      <c r="A12" s="2" t="s">
        <v>12</v>
      </c>
      <c r="B12" s="3">
        <v>46183</v>
      </c>
      <c r="C12" s="4">
        <v>5454</v>
      </c>
      <c r="D12" s="4">
        <v>3294</v>
      </c>
      <c r="E12" s="4">
        <v>144</v>
      </c>
      <c r="F12" s="4">
        <v>150</v>
      </c>
      <c r="G12" s="5">
        <v>0.0437158469945355</v>
      </c>
      <c r="H12" s="6">
        <v>176.2392</v>
      </c>
      <c r="I12" s="4">
        <v>26435.88</v>
      </c>
    </row>
    <row r="13" s="1" customFormat="1" spans="1:9">
      <c r="A13" s="2" t="s">
        <v>12</v>
      </c>
      <c r="B13" s="3">
        <v>46184</v>
      </c>
      <c r="C13" s="4">
        <v>4497</v>
      </c>
      <c r="D13" s="4">
        <v>2724</v>
      </c>
      <c r="E13" s="4">
        <v>120</v>
      </c>
      <c r="F13" s="4">
        <v>120</v>
      </c>
      <c r="G13" s="5">
        <v>0.0440528634361234</v>
      </c>
      <c r="H13" s="6">
        <v>173.4275</v>
      </c>
      <c r="I13" s="4">
        <v>20811.3</v>
      </c>
    </row>
    <row r="14" s="1" customFormat="1" spans="1:9">
      <c r="A14" s="2" t="s">
        <v>12</v>
      </c>
      <c r="B14" s="3">
        <v>46185</v>
      </c>
      <c r="C14" s="4">
        <v>5004</v>
      </c>
      <c r="D14" s="4">
        <v>3114</v>
      </c>
      <c r="E14" s="4">
        <v>141</v>
      </c>
      <c r="F14" s="4">
        <v>150</v>
      </c>
      <c r="G14" s="5">
        <v>0.0452793834296724</v>
      </c>
      <c r="H14" s="6">
        <v>176.8592</v>
      </c>
      <c r="I14" s="4">
        <v>26528.88</v>
      </c>
    </row>
    <row r="15" s="1" customFormat="1" spans="1:9">
      <c r="A15" s="2" t="s">
        <v>12</v>
      </c>
      <c r="B15" s="3">
        <v>46186</v>
      </c>
      <c r="C15" s="4">
        <v>5583</v>
      </c>
      <c r="D15" s="4">
        <v>3249</v>
      </c>
      <c r="E15" s="4">
        <v>159</v>
      </c>
      <c r="F15" s="4">
        <v>162</v>
      </c>
      <c r="G15" s="5">
        <v>0.048938134810711</v>
      </c>
      <c r="H15" s="6">
        <v>174.068888888889</v>
      </c>
      <c r="I15" s="4">
        <v>28199.16</v>
      </c>
    </row>
    <row r="16" s="1" customFormat="1" spans="1:9">
      <c r="A16" s="2" t="s">
        <v>12</v>
      </c>
      <c r="B16" s="3">
        <v>46187</v>
      </c>
      <c r="C16" s="4">
        <v>5757</v>
      </c>
      <c r="D16" s="4">
        <v>3555</v>
      </c>
      <c r="E16" s="4">
        <v>126</v>
      </c>
      <c r="F16" s="4">
        <v>132</v>
      </c>
      <c r="G16" s="5">
        <v>0.0354430379746835</v>
      </c>
      <c r="H16" s="6">
        <v>173.589545454545</v>
      </c>
      <c r="I16" s="4">
        <v>22913.82</v>
      </c>
    </row>
    <row r="17" s="1" customFormat="1" spans="1:9">
      <c r="A17" s="2" t="s">
        <v>12</v>
      </c>
      <c r="B17" s="3">
        <v>46188</v>
      </c>
      <c r="C17" s="4">
        <v>4782</v>
      </c>
      <c r="D17" s="4">
        <v>2922</v>
      </c>
      <c r="E17" s="4">
        <v>120</v>
      </c>
      <c r="F17" s="4">
        <v>126</v>
      </c>
      <c r="G17" s="5">
        <v>0.0410677618069815</v>
      </c>
      <c r="H17" s="6">
        <v>174.211904761905</v>
      </c>
      <c r="I17" s="4">
        <v>21950.7</v>
      </c>
    </row>
    <row r="18" s="1" customFormat="1" spans="1:9">
      <c r="A18" s="2" t="s">
        <v>12</v>
      </c>
      <c r="B18" s="3">
        <v>46189</v>
      </c>
      <c r="C18" s="4">
        <v>5352</v>
      </c>
      <c r="D18" s="4">
        <v>3264</v>
      </c>
      <c r="E18" s="4">
        <v>99</v>
      </c>
      <c r="F18" s="4">
        <v>99</v>
      </c>
      <c r="G18" s="5">
        <v>0.0303308823529412</v>
      </c>
      <c r="H18" s="6">
        <v>162.393939393939</v>
      </c>
      <c r="I18" s="4">
        <v>16077</v>
      </c>
    </row>
    <row r="19" s="1" customFormat="1" spans="1:9">
      <c r="A19" s="2" t="s">
        <v>12</v>
      </c>
      <c r="B19" s="3">
        <v>46190</v>
      </c>
      <c r="C19" s="4">
        <v>4839</v>
      </c>
      <c r="D19" s="4">
        <v>2877</v>
      </c>
      <c r="E19" s="4">
        <v>117</v>
      </c>
      <c r="F19" s="4">
        <v>120</v>
      </c>
      <c r="G19" s="5">
        <v>0.040667361835245</v>
      </c>
      <c r="H19" s="6">
        <v>167.685</v>
      </c>
      <c r="I19" s="4">
        <v>20122.2</v>
      </c>
    </row>
    <row r="20" s="1" customFormat="1" spans="1:9">
      <c r="A20" s="2" t="s">
        <v>12</v>
      </c>
      <c r="B20" s="3">
        <v>46191</v>
      </c>
      <c r="C20" s="4">
        <v>4521</v>
      </c>
      <c r="D20" s="4">
        <v>2595</v>
      </c>
      <c r="E20" s="4">
        <v>144</v>
      </c>
      <c r="F20" s="4">
        <v>150</v>
      </c>
      <c r="G20" s="5">
        <v>0.0554913294797688</v>
      </c>
      <c r="H20" s="6">
        <v>167.1</v>
      </c>
      <c r="I20" s="4">
        <v>25065</v>
      </c>
    </row>
    <row r="21" s="1" customFormat="1" spans="1:9">
      <c r="A21" s="2" t="s">
        <v>12</v>
      </c>
      <c r="B21" s="3">
        <v>46192</v>
      </c>
      <c r="C21" s="4">
        <v>4104</v>
      </c>
      <c r="D21" s="4">
        <v>2406</v>
      </c>
      <c r="E21" s="4">
        <v>87</v>
      </c>
      <c r="F21" s="4">
        <v>93</v>
      </c>
      <c r="G21" s="5">
        <v>0.0361596009975062</v>
      </c>
      <c r="H21" s="6">
        <v>195.095483870968</v>
      </c>
      <c r="I21" s="4">
        <v>18143.88</v>
      </c>
    </row>
    <row r="22" s="1" customFormat="1" spans="1:9">
      <c r="A22" s="2" t="s">
        <v>12</v>
      </c>
      <c r="B22" s="3">
        <v>46193</v>
      </c>
      <c r="C22" s="4">
        <v>4335</v>
      </c>
      <c r="D22" s="4">
        <v>2445</v>
      </c>
      <c r="E22" s="4">
        <v>84</v>
      </c>
      <c r="F22" s="4">
        <v>90</v>
      </c>
      <c r="G22" s="5">
        <v>0.0343558282208589</v>
      </c>
      <c r="H22" s="6">
        <v>172.596666666667</v>
      </c>
      <c r="I22" s="4">
        <v>15533.7</v>
      </c>
    </row>
    <row r="23" s="1" customFormat="1" spans="1:9">
      <c r="A23" s="2" t="s">
        <v>12</v>
      </c>
      <c r="B23" s="3">
        <v>46194</v>
      </c>
      <c r="C23" s="4">
        <v>4326</v>
      </c>
      <c r="D23" s="4">
        <v>2457</v>
      </c>
      <c r="E23" s="4">
        <v>87</v>
      </c>
      <c r="F23" s="4">
        <v>93</v>
      </c>
      <c r="G23" s="5">
        <v>0.0354090354090354</v>
      </c>
      <c r="H23" s="6">
        <v>202.269677419355</v>
      </c>
      <c r="I23" s="4">
        <v>18811.08</v>
      </c>
    </row>
    <row r="24" s="1" customFormat="1" spans="1:9">
      <c r="A24" s="2" t="s">
        <v>12</v>
      </c>
      <c r="B24" s="3">
        <v>46195</v>
      </c>
      <c r="C24" s="4">
        <v>3324</v>
      </c>
      <c r="D24" s="4">
        <v>1986</v>
      </c>
      <c r="E24" s="4">
        <v>78</v>
      </c>
      <c r="F24" s="4">
        <v>63</v>
      </c>
      <c r="G24" s="5">
        <v>0.0392749244712991</v>
      </c>
      <c r="H24" s="6">
        <v>470.47619047619</v>
      </c>
      <c r="I24" s="4">
        <v>29640</v>
      </c>
    </row>
    <row r="25" s="1" customFormat="1" spans="1:9">
      <c r="A25" s="2" t="s">
        <v>12</v>
      </c>
      <c r="B25" s="3">
        <v>46196</v>
      </c>
      <c r="C25" s="4">
        <v>4179</v>
      </c>
      <c r="D25" s="4">
        <v>2358</v>
      </c>
      <c r="E25" s="4">
        <v>93</v>
      </c>
      <c r="F25" s="4">
        <v>87</v>
      </c>
      <c r="G25" s="5">
        <v>0.039440203562341</v>
      </c>
      <c r="H25" s="6">
        <v>240.670344827586</v>
      </c>
      <c r="I25" s="4">
        <v>20938.32</v>
      </c>
    </row>
    <row r="26" s="1" customFormat="1" spans="1:9">
      <c r="A26" s="2" t="s">
        <v>12</v>
      </c>
      <c r="B26" s="3">
        <v>46197</v>
      </c>
      <c r="C26" s="4">
        <v>3510</v>
      </c>
      <c r="D26" s="4">
        <v>2118</v>
      </c>
      <c r="E26" s="4">
        <v>150</v>
      </c>
      <c r="F26" s="4">
        <v>147</v>
      </c>
      <c r="G26" s="5">
        <v>0.0708215297450425</v>
      </c>
      <c r="H26" s="6">
        <v>192.287755102041</v>
      </c>
      <c r="I26" s="4">
        <v>28266.3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商品数据端口</vt:lpstr>
      <vt:lpstr>客服数据端口</vt:lpstr>
      <vt:lpstr>推广数据</vt:lpstr>
      <vt:lpstr>店铺数据端口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wangj</dc:creator>
  <cp:lastModifiedBy>余生ベ</cp:lastModifiedBy>
  <dcterms:created xsi:type="dcterms:W3CDTF">2026-06-25T18:16:00Z</dcterms:created>
  <dcterms:modified xsi:type="dcterms:W3CDTF">2026-06-25T17:32:54Z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23EEAC8A85756F67ECEA3C6AF2A9B1C4_43</vt:lpwstr>
  </property>
  <property fmtid="{D5CDD505-2E9C-101B-9397-08002B2CF9AE}" pid="3" name="KSOProductBuildVer">
    <vt:lpwstr>2052-12.1.25895.25895</vt:lpwstr>
  </property>
  <property fmtid="{D5CDD505-2E9C-101B-9397-08002B2CF9AE}" pid="4" name="CalculationRule">
    <vt:i4>0</vt:i4>
  </property>
</Properties>
</file>